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xine.Hylton/Downloads/"/>
    </mc:Choice>
  </mc:AlternateContent>
  <xr:revisionPtr revIDLastSave="0" documentId="13_ncr:1_{39FB83E7-1CB6-C746-86D0-D5F949D6EE13}" xr6:coauthVersionLast="47" xr6:coauthVersionMax="47" xr10:uidLastSave="{00000000-0000-0000-0000-000000000000}"/>
  <bookViews>
    <workbookView xWindow="0" yWindow="500" windowWidth="33600" windowHeight="19780" activeTab="15" xr2:uid="{00000000-000D-0000-FFFF-FFFF00000000}"/>
  </bookViews>
  <sheets>
    <sheet name="Calendar 2022 23 V1" sheetId="13" state="hidden" r:id="rId1"/>
    <sheet name="Cal 2022 23 V2 2wk FA&amp;SA" sheetId="15" state="hidden" r:id="rId2"/>
    <sheet name="Geography intent" sheetId="36" r:id="rId3"/>
    <sheet name="Geog concepts" sheetId="34" r:id="rId4"/>
    <sheet name="Goeg topics outline" sheetId="32" r:id="rId5"/>
    <sheet name="Geog road map" sheetId="35" r:id="rId6"/>
    <sheet name="TAGs" sheetId="11" state="hidden" r:id="rId7"/>
    <sheet name="Learner only version 21 22" sheetId="9" state="hidden" r:id="rId8"/>
    <sheet name="Term dates 2020 21" sheetId="4" state="hidden" r:id="rId9"/>
    <sheet name="Calendar 2020 21" sheetId="2" state="hidden" r:id="rId10"/>
    <sheet name="Yr 9" sheetId="31" r:id="rId11"/>
    <sheet name="Yr 10 " sheetId="30" r:id="rId12"/>
    <sheet name="Yr 11" sheetId="28" r:id="rId13"/>
    <sheet name="EDI intent" sheetId="42" r:id="rId14"/>
    <sheet name="EDI concepts" sheetId="40" r:id="rId15"/>
    <sheet name="Y9 EDI" sheetId="20"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 i="15" l="1"/>
  <c r="AB11" i="15"/>
  <c r="AB12" i="15"/>
  <c r="AB13" i="15"/>
  <c r="AB14" i="15"/>
  <c r="AB15" i="15"/>
  <c r="AB16" i="15"/>
  <c r="AB17" i="15"/>
  <c r="AB18" i="15"/>
  <c r="AB19" i="15"/>
  <c r="AB20" i="15"/>
  <c r="AB21" i="15"/>
  <c r="AB22" i="15"/>
  <c r="AB23" i="15"/>
  <c r="AB24" i="15"/>
  <c r="AB25" i="15"/>
  <c r="AB26" i="15"/>
  <c r="AB27" i="15"/>
  <c r="AB28" i="15"/>
  <c r="AB29" i="15"/>
  <c r="AB30" i="15"/>
  <c r="AB31" i="15"/>
  <c r="AB32" i="15"/>
  <c r="AB33" i="15"/>
  <c r="AB34" i="15"/>
  <c r="AB35" i="15"/>
  <c r="AB36" i="15"/>
  <c r="AB37" i="15"/>
  <c r="AB38" i="15"/>
  <c r="AB39" i="15"/>
  <c r="AB40" i="15"/>
  <c r="AB41" i="15"/>
  <c r="AB42" i="15"/>
  <c r="AB43" i="15"/>
  <c r="BE5" i="15"/>
  <c r="BE6" i="15"/>
  <c r="BE7" i="15"/>
  <c r="BE8" i="15"/>
  <c r="BE9" i="15"/>
  <c r="BE10" i="15"/>
  <c r="BE11" i="15"/>
  <c r="BE12" i="15"/>
  <c r="BE13" i="15"/>
  <c r="BE14" i="15"/>
  <c r="BE15" i="15"/>
  <c r="BE16" i="15"/>
  <c r="BE17" i="15"/>
  <c r="BE18" i="15"/>
  <c r="BE19" i="15"/>
  <c r="BE20" i="15"/>
  <c r="BE21" i="15"/>
  <c r="BE22" i="15"/>
  <c r="BE23" i="15"/>
  <c r="BE24" i="15"/>
  <c r="BE25" i="15"/>
  <c r="BE26" i="15"/>
  <c r="BE27" i="15"/>
  <c r="BE28" i="15"/>
  <c r="BE29" i="15"/>
  <c r="BE30" i="15"/>
  <c r="BE31" i="15"/>
  <c r="BE32" i="15"/>
  <c r="BE33" i="15"/>
  <c r="BE34" i="15"/>
  <c r="BE35" i="15"/>
  <c r="BE36" i="15"/>
  <c r="BE37" i="15"/>
  <c r="BE38" i="15"/>
  <c r="AV5" i="15"/>
  <c r="AV6" i="15"/>
  <c r="AV7" i="15"/>
  <c r="AV8" i="15"/>
  <c r="AV9" i="15"/>
  <c r="AV10" i="15"/>
  <c r="AV11" i="15"/>
  <c r="AV12" i="15"/>
  <c r="AV13" i="15"/>
  <c r="AV14" i="15"/>
  <c r="AV15" i="15"/>
  <c r="AV16" i="15"/>
  <c r="AV17" i="15"/>
  <c r="AV18" i="15"/>
  <c r="AV19" i="15"/>
  <c r="AV20" i="15"/>
  <c r="AV21" i="15"/>
  <c r="AV22" i="15"/>
  <c r="AV23" i="15"/>
  <c r="AV24" i="15"/>
  <c r="AV25" i="15"/>
  <c r="AV26" i="15"/>
  <c r="AV27" i="15"/>
  <c r="AV28" i="15"/>
  <c r="AV30" i="15"/>
  <c r="AV31" i="15"/>
  <c r="AV32" i="15"/>
  <c r="AV33" i="15"/>
  <c r="AV34" i="15"/>
  <c r="AV35" i="15"/>
  <c r="AV36" i="15"/>
  <c r="AV37" i="15"/>
  <c r="AV38" i="15"/>
  <c r="AV39" i="15"/>
  <c r="AL5" i="15"/>
  <c r="AL6" i="15"/>
  <c r="AL7" i="15"/>
  <c r="AL8" i="15"/>
  <c r="AL9" i="15"/>
  <c r="AL10" i="15"/>
  <c r="AL11" i="15"/>
  <c r="AL12" i="15"/>
  <c r="AL13" i="15"/>
  <c r="AL14" i="15"/>
  <c r="AL15" i="15"/>
  <c r="AL16" i="15"/>
  <c r="AL17" i="15"/>
  <c r="AL18" i="15"/>
  <c r="AL19" i="15"/>
  <c r="AL20" i="15"/>
  <c r="AL21" i="15"/>
  <c r="AL22" i="15"/>
  <c r="AL23" i="15"/>
  <c r="AL24" i="15"/>
  <c r="AL25" i="15"/>
  <c r="AL26" i="15"/>
  <c r="AL27" i="15"/>
  <c r="AL28" i="15"/>
  <c r="AL29" i="15"/>
  <c r="AL30" i="15"/>
  <c r="AL31" i="15"/>
  <c r="AL32" i="15"/>
  <c r="AL33" i="15"/>
  <c r="AL34" i="15"/>
  <c r="AL35" i="15"/>
  <c r="AL36" i="15"/>
  <c r="AL37" i="15"/>
  <c r="AL38" i="15"/>
  <c r="AL39" i="15"/>
  <c r="AL40" i="15"/>
  <c r="AL41" i="15"/>
  <c r="AL42" i="15"/>
  <c r="AL43" i="15"/>
  <c r="S5" i="15"/>
  <c r="S6" i="15"/>
  <c r="S7" i="15"/>
  <c r="S8" i="15"/>
  <c r="S9" i="15"/>
  <c r="S10" i="15"/>
  <c r="S11" i="15"/>
  <c r="S12" i="15"/>
  <c r="S13" i="15"/>
  <c r="S14" i="15"/>
  <c r="S15" i="15"/>
  <c r="S16" i="15"/>
  <c r="S17" i="15"/>
  <c r="S18" i="15"/>
  <c r="S19" i="15"/>
  <c r="S20" i="15"/>
  <c r="S21" i="15"/>
  <c r="S22" i="15"/>
  <c r="S23" i="15"/>
  <c r="S24" i="15"/>
  <c r="S25" i="15"/>
  <c r="S26" i="15"/>
  <c r="S27" i="15"/>
  <c r="S28" i="15"/>
  <c r="S29" i="15"/>
  <c r="S30" i="15"/>
  <c r="S31" i="15"/>
  <c r="S32" i="15"/>
  <c r="S33" i="15"/>
  <c r="S34" i="15"/>
  <c r="S35" i="15"/>
  <c r="S36" i="15"/>
  <c r="S37" i="15"/>
  <c r="S38" i="15"/>
  <c r="S39" i="15"/>
  <c r="S40" i="15"/>
  <c r="S41" i="15"/>
  <c r="S42" i="15"/>
  <c r="S43" i="15"/>
  <c r="K5" i="15"/>
  <c r="K6" i="15"/>
  <c r="K7" i="15"/>
  <c r="K8" i="15"/>
  <c r="K9" i="15"/>
  <c r="K10" i="15"/>
  <c r="K11" i="15"/>
  <c r="K12" i="15"/>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C5" i="15"/>
  <c r="C6" i="15"/>
  <c r="C7" i="15"/>
  <c r="C8" i="15"/>
  <c r="C9" i="15"/>
  <c r="C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BC35" i="13"/>
  <c r="BC36" i="13"/>
  <c r="BC37" i="13"/>
  <c r="BC38" i="13"/>
  <c r="BC34" i="13"/>
  <c r="BC29" i="13"/>
  <c r="BC30" i="13"/>
  <c r="BC31" i="13"/>
  <c r="BC32" i="13"/>
  <c r="BC33" i="13"/>
  <c r="BC5" i="13"/>
  <c r="BC6" i="13"/>
  <c r="BC7" i="13"/>
  <c r="BC8" i="13"/>
  <c r="BC9" i="13"/>
  <c r="BC10" i="13"/>
  <c r="BC11" i="13"/>
  <c r="BC12" i="13"/>
  <c r="BC13" i="13"/>
  <c r="BC14" i="13"/>
  <c r="BC15" i="13"/>
  <c r="BC16" i="13"/>
  <c r="BC17" i="13"/>
  <c r="BC18" i="13"/>
  <c r="BC19" i="13"/>
  <c r="BC20" i="13"/>
  <c r="BC21" i="13"/>
  <c r="BC22" i="13"/>
  <c r="BC23" i="13"/>
  <c r="BC24" i="13"/>
  <c r="BC25" i="13"/>
  <c r="BC26" i="13"/>
  <c r="BC27" i="13"/>
  <c r="BC28" i="13"/>
  <c r="AT39" i="13"/>
  <c r="AT30" i="13"/>
  <c r="AT5" i="13"/>
  <c r="AT6" i="13"/>
  <c r="AT7" i="13"/>
  <c r="AT8" i="13"/>
  <c r="AT9" i="13"/>
  <c r="AT10" i="13"/>
  <c r="AT11" i="13"/>
  <c r="AT12" i="13"/>
  <c r="AT13" i="13"/>
  <c r="AT14" i="13"/>
  <c r="AT15" i="13"/>
  <c r="AT16" i="13"/>
  <c r="AT17" i="13"/>
  <c r="AT18" i="13"/>
  <c r="AT19" i="13"/>
  <c r="AT20" i="13"/>
  <c r="AT21" i="13"/>
  <c r="AT22" i="13"/>
  <c r="AT23" i="13"/>
  <c r="AT24" i="13"/>
  <c r="AT25" i="13"/>
  <c r="AT26" i="13"/>
  <c r="AT27" i="13"/>
  <c r="AT28" i="13"/>
  <c r="AT31" i="13"/>
  <c r="AT32" i="13"/>
  <c r="AT33" i="13"/>
  <c r="AT34" i="13"/>
  <c r="AT35" i="13"/>
  <c r="AT36" i="13"/>
  <c r="AT37" i="13"/>
  <c r="AT38" i="13"/>
  <c r="AK5" i="13"/>
  <c r="AK6" i="13"/>
  <c r="AK7" i="13"/>
  <c r="AK8" i="13"/>
  <c r="AK9" i="13"/>
  <c r="AK10" i="13"/>
  <c r="AK11" i="13"/>
  <c r="AK12" i="13"/>
  <c r="AK13" i="13"/>
  <c r="AK14" i="13"/>
  <c r="AK15" i="13"/>
  <c r="AK16" i="13"/>
  <c r="AK17" i="13"/>
  <c r="AK18" i="13"/>
  <c r="AK19" i="13"/>
  <c r="AK20" i="13"/>
  <c r="AK21" i="13"/>
  <c r="AK22" i="13"/>
  <c r="AK23" i="13"/>
  <c r="AK24" i="13"/>
  <c r="AK25" i="13"/>
  <c r="AK26" i="13"/>
  <c r="AK27" i="13"/>
  <c r="AK28" i="13"/>
  <c r="AK29" i="13"/>
  <c r="AK30" i="13"/>
  <c r="AK31" i="13"/>
  <c r="AK32" i="13"/>
  <c r="AK33" i="13"/>
  <c r="AK34" i="13"/>
  <c r="AK35" i="13"/>
  <c r="AK36" i="13"/>
  <c r="AK37" i="13"/>
  <c r="AK38" i="13"/>
  <c r="AK39" i="13"/>
  <c r="AK40" i="13"/>
  <c r="AK41" i="13"/>
  <c r="AK42" i="13"/>
  <c r="AK43" i="13"/>
  <c r="AB10" i="13"/>
  <c r="AB11" i="13"/>
  <c r="AB12" i="13"/>
  <c r="AB13" i="13"/>
  <c r="AB14" i="13"/>
  <c r="AB15" i="13"/>
  <c r="AB16" i="13"/>
  <c r="AB17" i="13"/>
  <c r="AB18" i="13"/>
  <c r="AB19" i="13"/>
  <c r="AB20" i="13"/>
  <c r="AB21" i="13"/>
  <c r="AB22" i="13"/>
  <c r="AB23" i="13"/>
  <c r="AB24" i="13"/>
  <c r="AB25" i="13"/>
  <c r="AB26" i="13"/>
  <c r="AB27" i="13"/>
  <c r="AB28" i="13"/>
  <c r="AB29" i="13"/>
  <c r="AB30" i="13"/>
  <c r="AB31" i="13"/>
  <c r="AB32" i="13"/>
  <c r="AB33" i="13"/>
  <c r="AB34" i="13"/>
  <c r="AB35" i="13"/>
  <c r="AB36" i="13"/>
  <c r="AB37" i="13"/>
  <c r="AB38" i="13"/>
  <c r="AB39" i="13"/>
  <c r="AB40" i="13"/>
  <c r="AB41" i="13"/>
  <c r="AB42" i="13"/>
  <c r="AB43" i="13"/>
  <c r="S5" i="13"/>
  <c r="S6" i="13"/>
  <c r="S7" i="13"/>
  <c r="S8" i="13"/>
  <c r="S9" i="13"/>
  <c r="S10" i="13"/>
  <c r="S11" i="13"/>
  <c r="S12" i="13"/>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K5" i="13"/>
  <c r="K6" i="13"/>
  <c r="K7" i="13"/>
  <c r="K8" i="13"/>
  <c r="K9" i="13"/>
  <c r="K10" i="13"/>
  <c r="K11" i="13"/>
  <c r="K12" i="13"/>
  <c r="K13" i="13"/>
  <c r="K14" i="13"/>
  <c r="K15" i="13"/>
  <c r="K16" i="13"/>
  <c r="K17" i="13"/>
  <c r="C5" i="13"/>
  <c r="C6" i="13"/>
  <c r="C7" i="13"/>
  <c r="C8" i="13"/>
  <c r="C9" i="13"/>
  <c r="C10" i="13"/>
  <c r="C11" i="13"/>
  <c r="C12" i="13"/>
  <c r="C13" i="13"/>
  <c r="C14" i="13"/>
  <c r="C15" i="13"/>
  <c r="C16" i="13"/>
  <c r="C17" i="13"/>
  <c r="C18" i="13"/>
  <c r="C19" i="13"/>
  <c r="C20" i="13"/>
  <c r="C21" i="13"/>
  <c r="C22" i="13"/>
  <c r="C23" i="13"/>
  <c r="K18" i="13"/>
  <c r="K19" i="13"/>
  <c r="K20" i="13"/>
  <c r="K21" i="13"/>
  <c r="K22" i="13"/>
  <c r="AA26" i="4"/>
  <c r="AB26" i="4"/>
  <c r="AC26" i="4"/>
  <c r="T21" i="4"/>
  <c r="U21" i="4"/>
  <c r="V21" i="4"/>
  <c r="P22" i="4"/>
  <c r="Q22" i="4"/>
  <c r="R22" i="4"/>
  <c r="S22" i="4"/>
  <c r="T22" i="4"/>
  <c r="U22" i="4"/>
  <c r="V22" i="4"/>
  <c r="P23" i="4"/>
  <c r="Q23" i="4"/>
  <c r="R23" i="4"/>
  <c r="S23" i="4"/>
  <c r="T23" i="4"/>
  <c r="U23" i="4"/>
  <c r="V23" i="4"/>
  <c r="P24" i="4"/>
  <c r="Q24" i="4"/>
  <c r="R24" i="4"/>
  <c r="S24" i="4"/>
  <c r="T24" i="4"/>
  <c r="U24" i="4"/>
  <c r="V24" i="4"/>
  <c r="P25" i="4"/>
  <c r="Q25" i="4"/>
  <c r="R25" i="4"/>
  <c r="S25" i="4"/>
  <c r="T25" i="4"/>
  <c r="U25" i="4"/>
  <c r="K21" i="4"/>
  <c r="H21" i="4"/>
  <c r="B22" i="4"/>
  <c r="C22" i="4"/>
  <c r="D22" i="4"/>
  <c r="E22" i="4"/>
  <c r="F22" i="4"/>
  <c r="G22" i="4"/>
  <c r="H22" i="4"/>
  <c r="B23" i="4"/>
  <c r="C23" i="4"/>
  <c r="D23" i="4"/>
  <c r="E23" i="4"/>
  <c r="F23" i="4"/>
  <c r="G23" i="4"/>
  <c r="H23" i="4"/>
  <c r="B24" i="4"/>
  <c r="C24" i="4"/>
  <c r="D24" i="4"/>
  <c r="E24" i="4"/>
  <c r="F24" i="4"/>
  <c r="G24" i="4"/>
  <c r="H24" i="4"/>
  <c r="B25" i="4"/>
  <c r="C25" i="4"/>
  <c r="D25" i="4"/>
  <c r="E25" i="4"/>
  <c r="F25" i="4"/>
  <c r="G25" i="4"/>
  <c r="H25" i="4"/>
  <c r="B26" i="4"/>
  <c r="AA13" i="4"/>
  <c r="Q13" i="4"/>
  <c r="R13" i="4"/>
  <c r="S13" i="4"/>
  <c r="T13" i="4"/>
  <c r="U13" i="4"/>
  <c r="V13" i="4"/>
  <c r="P14" i="4"/>
  <c r="Q14" i="4"/>
  <c r="R14" i="4"/>
  <c r="S14" i="4"/>
  <c r="T14" i="4"/>
  <c r="U14" i="4"/>
  <c r="V14" i="4"/>
  <c r="P15" i="4"/>
  <c r="J14" i="4"/>
  <c r="K14" i="4"/>
  <c r="L14" i="4"/>
  <c r="M14" i="4"/>
  <c r="N14" i="4"/>
  <c r="O14" i="4"/>
  <c r="I15" i="4"/>
  <c r="J15" i="4"/>
  <c r="K15" i="4"/>
  <c r="L15" i="4"/>
  <c r="M15" i="4"/>
  <c r="N15" i="4"/>
  <c r="O15" i="4"/>
  <c r="I16" i="4"/>
  <c r="J16" i="4"/>
  <c r="K16" i="4"/>
  <c r="L16" i="4"/>
  <c r="M16" i="4"/>
  <c r="N16" i="4"/>
  <c r="O16" i="4"/>
  <c r="I17" i="4"/>
  <c r="J17" i="4"/>
  <c r="K17" i="4"/>
  <c r="L17" i="4"/>
  <c r="M17" i="4"/>
  <c r="N17" i="4"/>
  <c r="O17" i="4"/>
  <c r="G13" i="4"/>
  <c r="H13" i="4"/>
  <c r="B14" i="4"/>
  <c r="C14" i="4"/>
  <c r="D14" i="4"/>
  <c r="E14" i="4"/>
  <c r="F14" i="4"/>
  <c r="G14" i="4"/>
  <c r="H14" i="4"/>
  <c r="B15" i="4"/>
  <c r="C15" i="4"/>
  <c r="D15" i="4"/>
  <c r="E15" i="4"/>
  <c r="F15" i="4"/>
  <c r="G15" i="4"/>
  <c r="H15" i="4"/>
  <c r="B16" i="4"/>
  <c r="C16" i="4"/>
  <c r="D16" i="4"/>
  <c r="E16" i="4"/>
  <c r="F16" i="4"/>
  <c r="G16" i="4"/>
  <c r="H16" i="4"/>
  <c r="B17" i="4"/>
  <c r="C17" i="4"/>
  <c r="D17" i="4"/>
  <c r="E17" i="4"/>
  <c r="F17" i="4"/>
  <c r="G17" i="4"/>
  <c r="H17" i="4"/>
  <c r="Y5" i="4"/>
  <c r="Z5" i="4"/>
  <c r="AA5" i="4"/>
  <c r="AB5" i="4"/>
  <c r="AC5" i="4"/>
  <c r="W6" i="4"/>
  <c r="X6" i="4"/>
  <c r="Y6" i="4"/>
  <c r="Z6" i="4"/>
  <c r="AA6" i="4"/>
  <c r="AB6" i="4"/>
  <c r="AC6" i="4"/>
  <c r="W7" i="4"/>
  <c r="X7" i="4"/>
  <c r="Y7" i="4"/>
  <c r="Z7" i="4"/>
  <c r="AA7" i="4"/>
  <c r="AB7" i="4"/>
  <c r="AC7" i="4"/>
  <c r="W8" i="4"/>
  <c r="X8" i="4"/>
  <c r="Y8" i="4"/>
  <c r="Z8" i="4"/>
  <c r="AA8" i="4"/>
  <c r="AB8" i="4"/>
  <c r="AC8" i="4"/>
  <c r="W9" i="4"/>
  <c r="X9" i="4"/>
  <c r="Y9" i="4"/>
  <c r="Z9" i="4"/>
  <c r="Q6" i="4"/>
  <c r="R6" i="4"/>
  <c r="S6" i="4"/>
  <c r="T6" i="4"/>
  <c r="U6" i="4"/>
  <c r="V6" i="4"/>
  <c r="P7" i="4"/>
  <c r="Q7" i="4"/>
  <c r="R7" i="4"/>
  <c r="S7" i="4"/>
  <c r="T7" i="4"/>
  <c r="U7" i="4"/>
  <c r="V7" i="4"/>
  <c r="P8" i="4"/>
  <c r="Q8" i="4"/>
  <c r="R8" i="4"/>
  <c r="S8" i="4"/>
  <c r="T8" i="4"/>
  <c r="U8" i="4"/>
  <c r="V8" i="4"/>
  <c r="P9" i="4"/>
  <c r="Q9" i="4"/>
  <c r="R9" i="4"/>
  <c r="S9" i="4"/>
  <c r="T9" i="4"/>
  <c r="U9" i="4"/>
  <c r="V9" i="4"/>
  <c r="P10" i="4"/>
  <c r="R10" i="4"/>
  <c r="M5" i="4"/>
  <c r="V32" i="4"/>
  <c r="V31" i="4"/>
  <c r="V30" i="4"/>
  <c r="V29" i="4"/>
  <c r="W22" i="4"/>
  <c r="X22" i="4"/>
  <c r="Y22" i="4"/>
  <c r="Z22" i="4"/>
  <c r="AA22" i="4"/>
  <c r="AB22" i="4"/>
  <c r="AC22" i="4"/>
  <c r="W23" i="4"/>
  <c r="X23" i="4"/>
  <c r="Y23" i="4"/>
  <c r="Z23" i="4"/>
  <c r="AA23" i="4"/>
  <c r="AB23" i="4"/>
  <c r="AC23" i="4"/>
  <c r="W24" i="4"/>
  <c r="X24" i="4"/>
  <c r="Y24" i="4"/>
  <c r="Z24" i="4"/>
  <c r="AA24" i="4"/>
  <c r="AB24" i="4"/>
  <c r="AC24" i="4"/>
  <c r="W25" i="4"/>
  <c r="X25" i="4"/>
  <c r="Y25" i="4"/>
  <c r="Z25" i="4"/>
  <c r="AA25" i="4"/>
  <c r="AB25" i="4"/>
  <c r="AC25" i="4"/>
  <c r="W26" i="4"/>
  <c r="X26" i="4"/>
  <c r="L21" i="4"/>
  <c r="M21" i="4"/>
  <c r="N21" i="4"/>
  <c r="O21" i="4"/>
  <c r="I22" i="4"/>
  <c r="J22" i="4"/>
  <c r="K22" i="4"/>
  <c r="L22" i="4"/>
  <c r="M22" i="4"/>
  <c r="N22" i="4"/>
  <c r="O22" i="4"/>
  <c r="I23" i="4"/>
  <c r="J23" i="4"/>
  <c r="K23" i="4"/>
  <c r="L23" i="4"/>
  <c r="M23" i="4"/>
  <c r="N23" i="4"/>
  <c r="O23" i="4"/>
  <c r="I24" i="4"/>
  <c r="J24" i="4"/>
  <c r="K24" i="4"/>
  <c r="L24" i="4"/>
  <c r="M24" i="4"/>
  <c r="N24" i="4"/>
  <c r="O24" i="4"/>
  <c r="I25" i="4"/>
  <c r="J25" i="4"/>
  <c r="K25" i="4"/>
  <c r="AB13" i="4"/>
  <c r="AC13" i="4"/>
  <c r="W14" i="4"/>
  <c r="X14" i="4"/>
  <c r="Y14" i="4"/>
  <c r="Z14" i="4"/>
  <c r="AA14" i="4"/>
  <c r="AB14" i="4"/>
  <c r="AC14" i="4"/>
  <c r="W15" i="4"/>
  <c r="X15" i="4"/>
  <c r="Y15" i="4"/>
  <c r="Z15" i="4"/>
  <c r="AA15" i="4"/>
  <c r="AB15" i="4"/>
  <c r="AC15" i="4"/>
  <c r="W16" i="4"/>
  <c r="X16" i="4"/>
  <c r="Y16" i="4"/>
  <c r="Z16" i="4"/>
  <c r="AA16" i="4"/>
  <c r="AB16" i="4"/>
  <c r="AC16" i="4"/>
  <c r="W17" i="4"/>
  <c r="X17" i="4"/>
  <c r="Y17" i="4"/>
  <c r="Z17" i="4"/>
  <c r="AA17" i="4"/>
  <c r="B6" i="4"/>
  <c r="C6" i="4"/>
  <c r="D6" i="4"/>
  <c r="E6" i="4"/>
  <c r="F6" i="4"/>
  <c r="G6" i="4"/>
  <c r="H6" i="4"/>
  <c r="B7" i="4"/>
  <c r="C7" i="4"/>
  <c r="D7" i="4"/>
  <c r="E7" i="4"/>
  <c r="F7" i="4"/>
  <c r="G7" i="4"/>
  <c r="H7" i="4"/>
  <c r="B8" i="4"/>
  <c r="C8" i="4"/>
  <c r="D8" i="4"/>
  <c r="E8" i="4"/>
  <c r="F8" i="4"/>
  <c r="G8" i="4"/>
  <c r="H8" i="4"/>
  <c r="B9" i="4"/>
  <c r="C9" i="4"/>
  <c r="D9" i="4"/>
  <c r="V5" i="4"/>
  <c r="N5" i="4"/>
  <c r="O5" i="4"/>
  <c r="I6" i="4"/>
  <c r="J6" i="4"/>
  <c r="K6" i="4"/>
  <c r="L6" i="4"/>
  <c r="M6" i="4"/>
  <c r="N6" i="4"/>
  <c r="O6" i="4"/>
  <c r="I7" i="4"/>
  <c r="J7" i="4"/>
  <c r="K7" i="4"/>
  <c r="L7" i="4"/>
  <c r="M7" i="4"/>
  <c r="N7" i="4"/>
  <c r="O7" i="4"/>
  <c r="I8" i="4"/>
  <c r="J8" i="4"/>
  <c r="K8" i="4"/>
  <c r="L8" i="4"/>
  <c r="M8" i="4"/>
  <c r="N8" i="4"/>
  <c r="O8" i="4"/>
  <c r="I9" i="4"/>
  <c r="J9" i="4"/>
  <c r="K9" i="4"/>
  <c r="L9" i="4"/>
  <c r="M9" i="4"/>
  <c r="N9" i="4"/>
  <c r="I3" i="4"/>
  <c r="P3" i="4"/>
  <c r="W3" i="4"/>
  <c r="B11" i="4"/>
  <c r="I11" i="4"/>
  <c r="P11" i="4"/>
  <c r="W11" i="4"/>
  <c r="B19" i="4"/>
  <c r="I19" i="4"/>
  <c r="P19" i="4"/>
  <c r="W19" i="4"/>
  <c r="K23" i="13"/>
  <c r="K24" i="13"/>
  <c r="K25" i="13"/>
  <c r="K26" i="13"/>
  <c r="K27" i="13"/>
  <c r="K28" i="13"/>
  <c r="K29" i="13"/>
  <c r="K30" i="13"/>
  <c r="K31" i="13"/>
  <c r="K32" i="13"/>
  <c r="C24" i="13"/>
  <c r="C25" i="13"/>
  <c r="C26" i="13"/>
  <c r="C27" i="13"/>
  <c r="Q15" i="4"/>
  <c r="R15" i="4"/>
  <c r="S15" i="4"/>
  <c r="T15" i="4"/>
  <c r="U15" i="4"/>
  <c r="V15" i="4"/>
  <c r="P16" i="4"/>
  <c r="Q16" i="4"/>
  <c r="R16" i="4"/>
  <c r="S16" i="4"/>
  <c r="T16" i="4"/>
  <c r="U16" i="4"/>
  <c r="V16" i="4"/>
  <c r="P17" i="4"/>
  <c r="Q17" i="4"/>
  <c r="R17" i="4"/>
  <c r="K33" i="13"/>
  <c r="K34" i="13"/>
  <c r="K35" i="13"/>
  <c r="K36" i="13"/>
  <c r="K37" i="13"/>
  <c r="C28" i="13"/>
  <c r="C29" i="13"/>
  <c r="C30" i="13"/>
  <c r="C31" i="13"/>
  <c r="C32" i="13"/>
  <c r="C33" i="13"/>
  <c r="C34" i="13"/>
  <c r="C35" i="13"/>
  <c r="C36" i="13"/>
  <c r="C37" i="13"/>
  <c r="C38" i="13"/>
  <c r="C39" i="13"/>
  <c r="C40" i="13"/>
  <c r="C41" i="13"/>
  <c r="C42" i="13"/>
  <c r="K38" i="13"/>
  <c r="K39" i="13"/>
  <c r="K40" i="13"/>
  <c r="K41" i="13"/>
  <c r="K42" i="13"/>
  <c r="K43" i="13"/>
  <c r="C43" i="13"/>
  <c r="C44" i="13"/>
  <c r="C45" i="13"/>
  <c r="C46" i="13"/>
  <c r="C47" i="13"/>
  <c r="C48" i="13"/>
</calcChain>
</file>

<file path=xl/sharedStrings.xml><?xml version="1.0" encoding="utf-8"?>
<sst xmlns="http://schemas.openxmlformats.org/spreadsheetml/2006/main" count="4107" uniqueCount="890">
  <si>
    <r>
      <rPr>
        <sz val="22"/>
        <color theme="1"/>
        <rFont val="Calibri (Body)"/>
      </rPr>
      <t>TERM 1
1st September - 22nd October</t>
    </r>
    <r>
      <rPr>
        <sz val="22"/>
        <color theme="1"/>
        <rFont val="Calibri"/>
        <family val="2"/>
        <scheme val="minor"/>
      </rPr>
      <t xml:space="preserve"> 2022</t>
    </r>
  </si>
  <si>
    <t>TERM 2
31st October - 16th December 2022</t>
  </si>
  <si>
    <t>TERM 3 
3rd January - 10th February 2023</t>
  </si>
  <si>
    <t>TERM 4
20th February - 31st March 2023</t>
  </si>
  <si>
    <t>TERM 5
17th April - 26th May 2023</t>
  </si>
  <si>
    <t>TERM 6
5th June - 21st July 2023</t>
  </si>
  <si>
    <t>Holiday</t>
  </si>
  <si>
    <t>Date</t>
  </si>
  <si>
    <t>Learners</t>
  </si>
  <si>
    <t>Teachers</t>
  </si>
  <si>
    <t>Support</t>
  </si>
  <si>
    <t>LT</t>
  </si>
  <si>
    <t>Directors</t>
  </si>
  <si>
    <t>Visitors/ Events</t>
  </si>
  <si>
    <t>College
Key dates</t>
  </si>
  <si>
    <t>Induction</t>
  </si>
  <si>
    <t>Bank Holiday</t>
  </si>
  <si>
    <t>Flipped (8)</t>
  </si>
  <si>
    <t>Flipped learning - Learners complete employability projects from home</t>
  </si>
  <si>
    <t>CL QA data</t>
  </si>
  <si>
    <t>Prepare papers for
FOAC mtg. 1
&amp;
PDCC Mtg. ONE.</t>
  </si>
  <si>
    <t>Easter holiday</t>
  </si>
  <si>
    <t>WEEK 1 (33)</t>
  </si>
  <si>
    <t>Yr13  study leave</t>
  </si>
  <si>
    <t>Yr 9/10/12L3 written report data open</t>
  </si>
  <si>
    <t>Milestone assessment</t>
  </si>
  <si>
    <t>WEEK 1</t>
  </si>
  <si>
    <t>Christmas Holiday</t>
  </si>
  <si>
    <t>INSET day</t>
  </si>
  <si>
    <t>Papers to Board for FOAC.</t>
  </si>
  <si>
    <t>T1 Data finalised in sims</t>
  </si>
  <si>
    <t>Good Friday Bank Holiday</t>
  </si>
  <si>
    <t>Yf9 enrolment</t>
  </si>
  <si>
    <t>Prepare papers for
Full Board Meeting ONE</t>
  </si>
  <si>
    <t>WEEK 1 (9)</t>
  </si>
  <si>
    <t>Analyse data</t>
  </si>
  <si>
    <t>WEEK 1 (15)</t>
  </si>
  <si>
    <t>New Years Day Bank Holiday</t>
  </si>
  <si>
    <t>WEEK 1 (21)</t>
  </si>
  <si>
    <t>Year 13 Mocks</t>
  </si>
  <si>
    <t>Marking and moderating
of  Y13) mocks</t>
  </si>
  <si>
    <t>WEEK 1 (27)</t>
  </si>
  <si>
    <t>Easter Monday Bank Holiday</t>
  </si>
  <si>
    <t>WEEK 2 (34)</t>
  </si>
  <si>
    <t>Yr11  study leave</t>
  </si>
  <si>
    <t>Setting &amp;marking summative assessment</t>
  </si>
  <si>
    <t>WEEK 2</t>
  </si>
  <si>
    <t>Year 12 enrolment</t>
  </si>
  <si>
    <t>ST QA data</t>
  </si>
  <si>
    <t>Malcome Images &amp;Co. yr 12</t>
  </si>
  <si>
    <t>Send FOAC papers to board.</t>
  </si>
  <si>
    <t>Year 10 &amp; 12L3 Mocks</t>
  </si>
  <si>
    <t>Marking &amp; moderating
Y10 &amp; Y12 
Teachers will mark and summativtly feed back to learners using orange stickers</t>
  </si>
  <si>
    <t>H&amp;S full review</t>
  </si>
  <si>
    <t>Learners Complete  summative assessment task set by their subject teacher</t>
  </si>
  <si>
    <t>Prepare papers for full Board Meeting &amp; Awayday.</t>
  </si>
  <si>
    <t>Year 10, 11, 13 start</t>
  </si>
  <si>
    <t>Papers to board for PDCC.</t>
  </si>
  <si>
    <t>Prepare papers for
QECC.</t>
  </si>
  <si>
    <t>Google</t>
  </si>
  <si>
    <t>Quality of Education Board mtg  1</t>
  </si>
  <si>
    <t xml:space="preserve">Construction youth Trust </t>
  </si>
  <si>
    <t>Personal Development &amp; community Committee (PDCC)</t>
  </si>
  <si>
    <t>Finance Operations &amp; Audid Committee (FOAC)</t>
  </si>
  <si>
    <t>Send papers to Board</t>
  </si>
  <si>
    <t>Yr 9 Mindset report issued</t>
  </si>
  <si>
    <t>T2 Data finalised in sims</t>
  </si>
  <si>
    <t>Andrew Tan BE yr 12 trip</t>
  </si>
  <si>
    <t>T3 Data finalised in sims</t>
  </si>
  <si>
    <t>Performance Management Self review
(update exam results)</t>
  </si>
  <si>
    <t>WEEK 2 (10)</t>
  </si>
  <si>
    <t>Learners complete assigned formative tasks</t>
  </si>
  <si>
    <t>Teachers will mark and formatively feed back to learners using orange stickers</t>
  </si>
  <si>
    <t>WEEK 2 (16)</t>
  </si>
  <si>
    <t>Learners complete assigned formative task</t>
  </si>
  <si>
    <t>WEEK 2 (22)</t>
  </si>
  <si>
    <t>Yr 10, 12L3, 13 Complete mini mocks set by their subject teacher</t>
  </si>
  <si>
    <t>or
Setting &amp;marking mini mocks of Y10,11, Y12,(T1-3)</t>
  </si>
  <si>
    <t>WEEK 2 (28)</t>
  </si>
  <si>
    <t xml:space="preserve"> MFL orals start</t>
  </si>
  <si>
    <t>WEEK 3 (35)</t>
  </si>
  <si>
    <t>Dirt lesson this week</t>
  </si>
  <si>
    <t>CKPI</t>
  </si>
  <si>
    <t>WEEK 3</t>
  </si>
  <si>
    <t>LT QA data</t>
  </si>
  <si>
    <t xml:space="preserve">Morgan Sindall; </t>
  </si>
  <si>
    <t>Yr 11, 12L2, Y13 Complete  summative assessment task set by their subject teacher</t>
  </si>
  <si>
    <t>Personal Development &amp; Community Committee (PDCC) Meeting.</t>
  </si>
  <si>
    <t>Google; World book day</t>
  </si>
  <si>
    <t>FOAC Board mtg 2.</t>
  </si>
  <si>
    <t>All reports issued</t>
  </si>
  <si>
    <t>Y12 application deadline</t>
  </si>
  <si>
    <t>SBR British Council Trip Yr 10s</t>
  </si>
  <si>
    <t>Year9, 11, 12L2 T3 published</t>
  </si>
  <si>
    <t>Papers to board.</t>
  </si>
  <si>
    <t>Learners complete assigned formative tasks/baseline tests</t>
  </si>
  <si>
    <t>Teachers will mark and formatively feed back to learners using orange stickers 
Y12  baseline subject knowledge assessment</t>
  </si>
  <si>
    <t>Financial audit onsite</t>
  </si>
  <si>
    <t>WEEK 3 (11)</t>
  </si>
  <si>
    <t>WEEK 3 (17)</t>
  </si>
  <si>
    <t>WEEK 3 (23)</t>
  </si>
  <si>
    <t>Alaska Filming Crew in restaurant pm; Morgan stanley (virtual) y13</t>
  </si>
  <si>
    <t>WEEK 3 (29)</t>
  </si>
  <si>
    <t>May day Bank Holiday</t>
  </si>
  <si>
    <t>WEEK 4 (36)</t>
  </si>
  <si>
    <t>WEEK 4</t>
  </si>
  <si>
    <t>Open Evening 5 - 8 pm (staff 4:30 - 8:30 pm)</t>
  </si>
  <si>
    <t>Prepare papers for Full board Meeting.</t>
  </si>
  <si>
    <t>Mid Year Performance Management self review</t>
  </si>
  <si>
    <t xml:space="preserve">International Women’s Day; Yr 9 &amp; 10 Sector mentoring 9-1.30 hall; </t>
  </si>
  <si>
    <t>Moderation time</t>
  </si>
  <si>
    <t xml:space="preserve">Prepare papers for
Full Board Meeting. </t>
  </si>
  <si>
    <t>Y9 Y10 Y12L3 report data uploaded by 4pm</t>
  </si>
  <si>
    <t>Royal Navy (Mike Slater) yr 12&amp;13; Google 10-11.30; Morgan stanley (virtual) Y13; Y12 digital -Styly Psych.</t>
  </si>
  <si>
    <t>Board mtg ONE</t>
  </si>
  <si>
    <t>FOAC BOARD mtg1</t>
  </si>
  <si>
    <t>Construction Youth Trust - A Tan y13; Psychology - Lego directors onsite</t>
  </si>
  <si>
    <t>Y13 Mock %/Grd/PRG/ATL uploaded 4pm</t>
  </si>
  <si>
    <t>.</t>
  </si>
  <si>
    <t>Papers to board for QECC.</t>
  </si>
  <si>
    <t xml:space="preserve">Main Board meeting &amp; Away day. </t>
  </si>
  <si>
    <t>A Level/L3 results</t>
  </si>
  <si>
    <t>Construction Youth Trust - A Tan y11</t>
  </si>
  <si>
    <t>Mock %/Grd upload by 4pm</t>
  </si>
  <si>
    <t>INSET DAY</t>
  </si>
  <si>
    <t>Performance Management Line Manager review
(Update Exam results)</t>
  </si>
  <si>
    <t>WEEK 4 (12)</t>
  </si>
  <si>
    <t>WEEK 4 (18)</t>
  </si>
  <si>
    <t>Morgan stanley all week</t>
  </si>
  <si>
    <t>Year 11&amp;12L2 Mocks</t>
  </si>
  <si>
    <t>Marking and moderating
of  Y11 &amp; Y12 (L2) mocks
or</t>
  </si>
  <si>
    <t>Financial review audit</t>
  </si>
  <si>
    <t>WEEK 4 (24)</t>
  </si>
  <si>
    <t>WEEK 4 (30)</t>
  </si>
  <si>
    <t>WEEK 5 (37)</t>
  </si>
  <si>
    <t>New Year 12 transition days</t>
  </si>
  <si>
    <t>Y11,12L2 &amp; 13 left</t>
  </si>
  <si>
    <t>Data finalised in sims</t>
  </si>
  <si>
    <t>WEEK 5</t>
  </si>
  <si>
    <t>Y10 English Dan Freedman visiting author; Promethean camera crew 10 a.m. Y12; Go-Karting Comp - Famida/Josh/Monica; Apprenticeships EPA NOCN;Baker Dearing visiting</t>
  </si>
  <si>
    <t>Papers to board for main Board meeting.</t>
  </si>
  <si>
    <t>Prepare papes for PDCC.</t>
  </si>
  <si>
    <t>Google; Arcadia - Mayor of Ldn; Thames Water; Construction Youth Trust</t>
  </si>
  <si>
    <t>Careers Fair -29 Companies, 14 unis -all day, hall; Google onsite a.m.; Apprenticeships EPA IMECHE &amp; concrete testing @UEL; Science Trip Rayeeda&amp; Lewis yr 12&amp; 13</t>
  </si>
  <si>
    <t>Careers Fair</t>
  </si>
  <si>
    <t>Papers to board</t>
  </si>
  <si>
    <t>Performance Management self review and review meetings</t>
  </si>
  <si>
    <t>Y9 settling in evening</t>
  </si>
  <si>
    <t>Y11/12L2 Prog Eve</t>
  </si>
  <si>
    <t>Holocaust Remembrance</t>
  </si>
  <si>
    <t>Y10 Progress Evening</t>
  </si>
  <si>
    <t>Endeavour MAT visiting; Yr 9 Options carousel careers sessions 11.20- Hall;Morgan Stanley,V&amp;A Museum; Y9/10 history. Parliament, virtual; Endeavour MAT visiting - MWN</t>
  </si>
  <si>
    <t>Y11/12L2 Progress Eve</t>
  </si>
  <si>
    <t>Quality of Education &amp; Curriculum Committee.</t>
  </si>
  <si>
    <t xml:space="preserve">GCSE/L2 results </t>
  </si>
  <si>
    <t>Setting &amp;marking summative assessment of Y10, Y12L3, Y13 (T3)</t>
  </si>
  <si>
    <t>13 Data finalised in sims</t>
  </si>
  <si>
    <t>Y11/12L2/13 FPG
10/12 data finalised</t>
  </si>
  <si>
    <t>Enrolment</t>
  </si>
  <si>
    <t>WEEK 5 (13)</t>
  </si>
  <si>
    <t>Complete summative assessment task set by subject teacher</t>
  </si>
  <si>
    <t>Setting &amp; marking summative assessment (T1&amp;2)</t>
  </si>
  <si>
    <t>WEEK 5 (19)</t>
  </si>
  <si>
    <t>Yr 10, 12L3, 13 Complete T3 summative assessment task set by their subject teacher</t>
  </si>
  <si>
    <t>Mid Year Performance Management Line Manager review</t>
  </si>
  <si>
    <t>Mid Year Performance Management Line Mgr Review</t>
  </si>
  <si>
    <t>WEEK 5 (25)</t>
  </si>
  <si>
    <t>UEL Careers advice and guidance Y13 and 12 2 visitors</t>
  </si>
  <si>
    <t>WEEK 5 (31)</t>
  </si>
  <si>
    <t>Saturday 8th July</t>
  </si>
  <si>
    <t>Festival of Design &amp; Engineering (open day) 10 - 2pm (staff set up from 9:30-3:00)</t>
  </si>
  <si>
    <t>Week 6 &amp; Inset</t>
  </si>
  <si>
    <t>APPRENTICESHIPS OFSTED; Chinese New Year; CITB Y12; Solo Y10</t>
  </si>
  <si>
    <t>TRIP to Coventry - Engineering Schneider. Rob T, Janice &amp;Lewis Y12&amp;13; Promethian - JCY; Yr 12 Digital Media visiting BETT Show</t>
  </si>
  <si>
    <t>WEEK 6 (38)</t>
  </si>
  <si>
    <t>yr12 Work ex</t>
  </si>
  <si>
    <t>Prepare REMCO papers</t>
  </si>
  <si>
    <t>APPRENTICESHIPS OFSTED; Google; CITB; Engineering UK</t>
  </si>
  <si>
    <t>Google; Ramboll in for L4L year 13;  Loughborough University in for L4L year 12; UEL Careers advice and guidance Y12 – 3 visitors; Apprenticeships- EPA workshop with ICE /EPA Organisation for Civil Engineering</t>
  </si>
  <si>
    <t>Yr9 New learner induction</t>
  </si>
  <si>
    <t>West Ham/ UEL sports day for year 9 &amp; 10</t>
  </si>
  <si>
    <t>End of Year Performance Management Line Manager review</t>
  </si>
  <si>
    <t>Y12 Settling in evening</t>
  </si>
  <si>
    <t>Y13 Prog Eve</t>
  </si>
  <si>
    <t>Main Board of Directors Meeting</t>
  </si>
  <si>
    <t>APPRENTICESHIPS OFSTED</t>
  </si>
  <si>
    <t>Quality of Ed &amp; Curriculum comittee.</t>
  </si>
  <si>
    <t xml:space="preserve"> Portsmouth UTC visiting MWN, Jan &amp; JCY; Lego group Shafina; Delegation from Turkish schools - JCY</t>
  </si>
  <si>
    <t>Main  Board of Directors meeting.</t>
  </si>
  <si>
    <t>psf</t>
  </si>
  <si>
    <t>All ATL/PRG uploaded</t>
  </si>
  <si>
    <t>Chinese NY celebration 1.30, Hall</t>
  </si>
  <si>
    <t>Virtual – Year 9 options Mackie Myers (enterprise) Costain (Geography) Possibly Coca Cola (engineering); LDA Design- Built Env</t>
  </si>
  <si>
    <t>Yr13 report issued</t>
  </si>
  <si>
    <t>WEEK 6</t>
  </si>
  <si>
    <t>WEEK 6 (14)</t>
  </si>
  <si>
    <t>Dirt/catchup/extention week</t>
  </si>
  <si>
    <t>WEEK 6 (20)</t>
  </si>
  <si>
    <t xml:space="preserve">National Apprenticeship wk event; </t>
  </si>
  <si>
    <t>Dirt/catchup/extention time</t>
  </si>
  <si>
    <t>WEEK 6 (26)</t>
  </si>
  <si>
    <t>Naz, Joseph and Mabel - UEL Careers advisors; Dan Forbes-Pepitone and Harry Wain – Reconnect visit</t>
  </si>
  <si>
    <t>WEEK 6 (32)</t>
  </si>
  <si>
    <t>Dirt/catchup</t>
  </si>
  <si>
    <t>Last day on site for learners</t>
  </si>
  <si>
    <t xml:space="preserve">Thames Water Directors all day; Go Karting Competition </t>
  </si>
  <si>
    <t xml:space="preserve">Kai (Costain) Harry (Skanska) Laura (Thames Water) 1 other from Ramboll – Year 10 mentoring; piano tuner </t>
  </si>
  <si>
    <t>Remaining ATL + Yr9 M/P uploaded</t>
  </si>
  <si>
    <t>YR10/12 mock issued</t>
  </si>
  <si>
    <t>Prepare papers for FOAC.</t>
  </si>
  <si>
    <t>Week 7 (39)</t>
  </si>
  <si>
    <t>Work Experience</t>
  </si>
  <si>
    <t>Year 9 induction</t>
  </si>
  <si>
    <t>Setting &amp; marking summative assessment (T1)</t>
  </si>
  <si>
    <t>REMCO papers to board</t>
  </si>
  <si>
    <t>Google -Zac; morgan Stanley; Mock Interviews</t>
  </si>
  <si>
    <t>All ATL, Yr9 M/PRG, mock %/Grd /PRGuploaded 4pm</t>
  </si>
  <si>
    <t>Prepare papers for
FOAC Mtg.  2.</t>
  </si>
  <si>
    <t>Google tbc; Naz, Joseph and Mabel – UEL visitors; 3 Gabriel Fung – Stanton Williams – Famida; Apprenticeships NOCN EPA</t>
  </si>
  <si>
    <t>/extention time</t>
  </si>
  <si>
    <t>Y9/10/12 reports published</t>
  </si>
  <si>
    <t>Year 12 induction</t>
  </si>
  <si>
    <t>BAME Apprenticeship Alliance</t>
  </si>
  <si>
    <t>Yr 12L3 Progress Evening</t>
  </si>
  <si>
    <t>Chantelle Nylander-Quartey – Construction Youth Trust – Andrew; TRIP -IASTI Walk along the Dockside Giovanni and Carla</t>
  </si>
  <si>
    <t>Y13 Progress Evening</t>
  </si>
  <si>
    <t>Y9 Progress Evening</t>
  </si>
  <si>
    <t>Personal Development &amp; Community Committee (PDCC).</t>
  </si>
  <si>
    <t xml:space="preserve">International Womens day - multiple speakers; CV masterclass </t>
  </si>
  <si>
    <t>LSU Careers trip to the O2  Tony and Warren</t>
  </si>
  <si>
    <t>WEEK 7</t>
  </si>
  <si>
    <t>H&amp;S update review</t>
  </si>
  <si>
    <t xml:space="preserve">Easter Holiday </t>
  </si>
  <si>
    <t>Whitsun Bank Holiday</t>
  </si>
  <si>
    <t>Last day of the academic year</t>
  </si>
  <si>
    <t>All ATL + Yr9 M/P uploaded</t>
  </si>
  <si>
    <t>Mid Summer Holiday</t>
  </si>
  <si>
    <t>REMCO mtg</t>
  </si>
  <si>
    <t>Mid Autumn Holiday</t>
  </si>
  <si>
    <t>Learners Complete  formative assessment task set by their subject teacher</t>
  </si>
  <si>
    <t>All bar Yr 13 learners complete assigned formative task</t>
  </si>
  <si>
    <t>Yr 11, 12L2, Y13 Complete  formative assessment task set by their subject teacher</t>
  </si>
  <si>
    <t xml:space="preserve">Marking &amp; moderating
Y10 &amp; Y12 
OR
</t>
  </si>
  <si>
    <t>Teachers will mark and formatively feed</t>
  </si>
  <si>
    <t xml:space="preserve"> back to learners using orange stickers</t>
  </si>
  <si>
    <t xml:space="preserve">Setting &amp; marking summative assessment </t>
  </si>
  <si>
    <t>Setting &amp; marking summative assessment (T1-4)</t>
  </si>
  <si>
    <t>Term 1</t>
  </si>
  <si>
    <t>Term 2</t>
  </si>
  <si>
    <t>Term 3</t>
  </si>
  <si>
    <t>Term 4</t>
  </si>
  <si>
    <t>Term 5</t>
  </si>
  <si>
    <t>Term 6</t>
  </si>
  <si>
    <t>M</t>
  </si>
  <si>
    <t>T</t>
  </si>
  <si>
    <t>W</t>
  </si>
  <si>
    <t>F</t>
  </si>
  <si>
    <t>S</t>
  </si>
  <si>
    <t>WEEK 1 (32)</t>
  </si>
  <si>
    <t>WEEK 2 (33)</t>
  </si>
  <si>
    <t>WEEK 3 (34)</t>
  </si>
  <si>
    <t>WEEK 4 (35)</t>
  </si>
  <si>
    <t>WEEK 5 (36)</t>
  </si>
  <si>
    <t>WEEK 6 (37)</t>
  </si>
  <si>
    <t>Assessment</t>
  </si>
  <si>
    <t>Summative</t>
  </si>
  <si>
    <t>Mocks</t>
  </si>
  <si>
    <t>Y13 Mocks</t>
  </si>
  <si>
    <t>Teaching days</t>
  </si>
  <si>
    <t>Year 9</t>
  </si>
  <si>
    <t>INSET</t>
  </si>
  <si>
    <t>Flipped learning:</t>
  </si>
  <si>
    <t>All</t>
  </si>
  <si>
    <t xml:space="preserve">  </t>
  </si>
  <si>
    <t>COURSE OVERVIEW</t>
  </si>
  <si>
    <t>Course Title:</t>
  </si>
  <si>
    <t>Geography GCSE</t>
  </si>
  <si>
    <t>Course Intent</t>
  </si>
  <si>
    <t>At LDE we travel the world from our classroom, exploring case studies from around the world, and in the UK. It prepares us for the world work by supporting our skills. From geographical skills, mathematical skills and map skills. To analytical, and evaluative skills that allow us to make decisions for real life problems. Geography is solution focused and looks at challenges as opportunities. It also helps us understand everyone's role in society, by considering different viewpoints, values and attitudes.  </t>
  </si>
  <si>
    <t>Career Progression</t>
  </si>
  <si>
    <t xml:space="preserve">A levels such as Geography, Biology, Physics, Enigneering, Geology, Maths and Enviornmental Sciences </t>
  </si>
  <si>
    <t>Job Opportunies</t>
  </si>
  <si>
    <t>Cartography, environmental consultant, engineering, town planner, goegraphical information systems officer, conservation, recycling, teaching, GIS systems operator/manager</t>
  </si>
  <si>
    <t>Entry requirements:</t>
  </si>
  <si>
    <t>N/A</t>
  </si>
  <si>
    <t>Exam Board</t>
  </si>
  <si>
    <t>AQA</t>
  </si>
  <si>
    <t>Specification link:</t>
  </si>
  <si>
    <t>Specification</t>
  </si>
  <si>
    <t>Year 11</t>
  </si>
  <si>
    <t>Year 10</t>
  </si>
  <si>
    <t>Week</t>
  </si>
  <si>
    <t>Lesson</t>
  </si>
  <si>
    <t>Key concept</t>
  </si>
  <si>
    <t>Topic Title</t>
  </si>
  <si>
    <t>x</t>
  </si>
  <si>
    <t>Baseline assessment</t>
  </si>
  <si>
    <t>Prior knowledge feedback</t>
  </si>
  <si>
    <t>Assessment DIRT</t>
  </si>
  <si>
    <t>Physical processes</t>
  </si>
  <si>
    <t>What are natural hazards?</t>
  </si>
  <si>
    <t>Locational and spatial understanding</t>
  </si>
  <si>
    <t>Maps, scale, location and representations</t>
  </si>
  <si>
    <t>What is the plate tectonic theory?</t>
  </si>
  <si>
    <t>What are Russia's main physical features? How do we think this will impact the human geography?</t>
  </si>
  <si>
    <t>What happens at plate margins?</t>
  </si>
  <si>
    <t>Is Russia in Europe or Asia?</t>
  </si>
  <si>
    <t>What happens at the three main plate boundaries?</t>
  </si>
  <si>
    <t>Weather and climate</t>
  </si>
  <si>
    <t>What are Russia's biomes and how does this impact its geography?</t>
  </si>
  <si>
    <t xml:space="preserve">Formative assessment </t>
  </si>
  <si>
    <t>What is a climate graph?</t>
  </si>
  <si>
    <t>Formative DIRT</t>
  </si>
  <si>
    <t>Why do we need climate graphs?</t>
  </si>
  <si>
    <t>Compare effects of earthquakes of Chile and Nepal</t>
  </si>
  <si>
    <t>Population and urbanisation</t>
  </si>
  <si>
    <t>Why is Russia's population changing?</t>
  </si>
  <si>
    <t>Effects of physical processes</t>
  </si>
  <si>
    <t>Do earthquakes kill or poverty?</t>
  </si>
  <si>
    <t>Responses to physical processes</t>
  </si>
  <si>
    <t>Interaction between human and physical geography</t>
  </si>
  <si>
    <t xml:space="preserve">What is the interaction between Russia's physical and human Geography? </t>
  </si>
  <si>
    <t>What is the interaction between Russia's physical and human Geography? Case study: Oymyakon</t>
  </si>
  <si>
    <t>Resource management</t>
  </si>
  <si>
    <t>Who owns the Arctic?</t>
  </si>
  <si>
    <t>Settlements</t>
  </si>
  <si>
    <t>Living with tectonic risks</t>
  </si>
  <si>
    <t>Reducing the risk from hazards</t>
  </si>
  <si>
    <t>Russia - Fossil Fuel superpower?</t>
  </si>
  <si>
    <t>Summative assessment</t>
  </si>
  <si>
    <t>Summative Assessment</t>
  </si>
  <si>
    <t>Who is dependent on Russia for fuel?</t>
  </si>
  <si>
    <t>Revision/catch up lesson</t>
  </si>
  <si>
    <t xml:space="preserve">Development  </t>
  </si>
  <si>
    <t>What is development?</t>
  </si>
  <si>
    <t>Gobal atmospheric circulation</t>
  </si>
  <si>
    <t xml:space="preserve">Development   </t>
  </si>
  <si>
    <t>How do we measure development and decide if Russia is developed or developing? Economic factors</t>
  </si>
  <si>
    <t>Distribution and formation of tropical storms</t>
  </si>
  <si>
    <t>How do we measure development and decide if Russia is developed or developing? Social  factors</t>
  </si>
  <si>
    <t>Features of tropical storms</t>
  </si>
  <si>
    <t>Exploring and investigating the physical and human environment</t>
  </si>
  <si>
    <t>Written analysis and research task - preparation - how far is Russia developed or developing?</t>
  </si>
  <si>
    <t>DIRT lesson </t>
  </si>
  <si>
    <t xml:space="preserve">Summative DIRT </t>
  </si>
  <si>
    <t>Is Russia developed or developing? Write up/debate</t>
  </si>
  <si>
    <t>Why was Typhoon Hayian a super typhoon?</t>
  </si>
  <si>
    <t>How useful is a population chart useful in understanding development?</t>
  </si>
  <si>
    <t>How did people recover from the Typhoon?</t>
  </si>
  <si>
    <t>Research- what do population charts tell us about development?</t>
  </si>
  <si>
    <t>Formative/formative DIRT</t>
  </si>
  <si>
    <t>Typhoon Hayain- Effects and Responses</t>
  </si>
  <si>
    <t>Global patterns</t>
  </si>
  <si>
    <t>Should we be worried about Russia? Sailsbury</t>
  </si>
  <si>
    <t>Can we effectively reduce the effects of Tropical Storms?</t>
  </si>
  <si>
    <t>Geography and technology</t>
  </si>
  <si>
    <t>ELP - how do we use GIS in geography?</t>
  </si>
  <si>
    <t>Revise Gobal atmospheric circulation ELP with IASTI</t>
  </si>
  <si>
    <t>Assessment revision</t>
  </si>
  <si>
    <t>How do we revise in Geography?</t>
  </si>
  <si>
    <t>Why is the UK climate unpredictable?</t>
  </si>
  <si>
    <t>Is the UK weather becoming more extreme?</t>
  </si>
  <si>
    <t>Climate change</t>
  </si>
  <si>
    <t>What evidence is there for Climate Change?</t>
  </si>
  <si>
    <t>What are the natural causes of Climate Change?</t>
  </si>
  <si>
    <t>What are the human causes of climate change?</t>
  </si>
  <si>
    <t>Can we or should we mitigate Climate Change?</t>
  </si>
  <si>
    <t>Can we or should we adapt to Climate Change?</t>
  </si>
  <si>
    <t>End of unit revision</t>
  </si>
  <si>
    <t xml:space="preserve"> Mocks</t>
  </si>
  <si>
    <t>What is urbanisation?</t>
  </si>
  <si>
    <t>Mocks DIRT</t>
  </si>
  <si>
    <t>Mock DIRT</t>
  </si>
  <si>
    <t>What is happening with urbanisation from around the world?</t>
  </si>
  <si>
    <t>Revision</t>
  </si>
  <si>
    <t xml:space="preserve">Paper 1 revision </t>
  </si>
  <si>
    <t>Why do cities grow?</t>
  </si>
  <si>
    <t>What are megacities?</t>
  </si>
  <si>
    <t xml:space="preserve">paper 2 revision </t>
  </si>
  <si>
    <t>What is Rio De Janeiro like?</t>
  </si>
  <si>
    <t>Social challenges</t>
  </si>
  <si>
    <t>What social challenges does Rio face?</t>
  </si>
  <si>
    <t>What are the difficulties in Rio?</t>
  </si>
  <si>
    <t>Social opportunities</t>
  </si>
  <si>
    <t>How have the challenges changed to opportuinities?</t>
  </si>
  <si>
    <t>Social challenges and opportunities</t>
  </si>
  <si>
    <t>Formative assessment</t>
  </si>
  <si>
    <t>Paper 2 revision</t>
  </si>
  <si>
    <t>Geographical skills revision</t>
  </si>
  <si>
    <t>Catch up lessons</t>
  </si>
  <si>
    <t>Exploring and investigating the physical environment</t>
  </si>
  <si>
    <t>Preparing for Fieldwork</t>
  </si>
  <si>
    <t>History of Brazil</t>
  </si>
  <si>
    <t>Fieldwork</t>
  </si>
  <si>
    <t>How did Brazil become a BRIC nation?</t>
  </si>
  <si>
    <t>Rio De Janeiro</t>
  </si>
  <si>
    <t>Exploring and investigating the human environment</t>
  </si>
  <si>
    <t xml:space="preserve">  fieldwork</t>
  </si>
  <si>
    <t>Assess fieldwork</t>
  </si>
  <si>
    <t>Economic opportunities and challenges</t>
  </si>
  <si>
    <t>Rio's economic development</t>
  </si>
  <si>
    <t>How has Rio benfitted from economic development?</t>
  </si>
  <si>
    <t>Paper 3 issue evaluation</t>
  </si>
  <si>
    <t>What are social modern challenges</t>
  </si>
  <si>
    <t>How have the challenges become opportunities?</t>
  </si>
  <si>
    <t>Social  challenges</t>
  </si>
  <si>
    <t>What impact does Crime have on Rio?</t>
  </si>
  <si>
    <t>Environmental challenges</t>
  </si>
  <si>
    <t>What are the enviornmental challenges in Rio?</t>
  </si>
  <si>
    <t>How have the favela settlements been managed?</t>
  </si>
  <si>
    <t>How has planning helped the urban poor?</t>
  </si>
  <si>
    <t>Summative revision</t>
  </si>
  <si>
    <t>Where do people live in the UK?</t>
  </si>
  <si>
    <t>Why is Bristol a major UK city?</t>
  </si>
  <si>
    <t>Social  opportunities</t>
  </si>
  <si>
    <t>What impact has Migration had on Bristol</t>
  </si>
  <si>
    <t xml:space="preserve">Economic opportunities  </t>
  </si>
  <si>
    <t>How urban change can create economic  opportunities in Bristol</t>
  </si>
  <si>
    <t>Paper 3 Human fieldwork</t>
  </si>
  <si>
    <t>Environmental  opportunities</t>
  </si>
  <si>
    <t>How urban change can create enviornmental  opportunities in Bristol</t>
  </si>
  <si>
    <t>Paper 3 physical fieldwork</t>
  </si>
  <si>
    <t>What are the social challenges resulting from urban change?</t>
  </si>
  <si>
    <t>Analysis of maps and photographs</t>
  </si>
  <si>
    <t>How to graphs and statistical skills help us evaluate social challenges?</t>
  </si>
  <si>
    <t>Environmental  challenges</t>
  </si>
  <si>
    <t>How urban change can create enviornmental  challenges in Bristol</t>
  </si>
  <si>
    <t>How has regeneration changed Bristol or Stratford</t>
  </si>
  <si>
    <t>Complete fieldwork</t>
  </si>
  <si>
    <t xml:space="preserve">Summative revision </t>
  </si>
  <si>
    <t xml:space="preserve">Summative  </t>
  </si>
  <si>
    <t>Catch up lessons/mock revision</t>
  </si>
  <si>
    <t>Summative DIRT for mocks</t>
  </si>
  <si>
    <t>Mock revision</t>
  </si>
  <si>
    <t>14 May
Exam for GCSE Geography Paper 1 (8035/1) June 2025 series
Start time: am
Duration: 1h 30m</t>
  </si>
  <si>
    <t>Start of GCSE course</t>
  </si>
  <si>
    <t>Exam for GCSE Geography Paper 2 (8035/2) June 2025 series</t>
  </si>
  <si>
    <t>Physical environments</t>
  </si>
  <si>
    <t>Waves</t>
  </si>
  <si>
    <t>Start time: pm</t>
  </si>
  <si>
    <t>Weathering</t>
  </si>
  <si>
    <t>Duration: 1h 30m</t>
  </si>
  <si>
    <t>Erosion</t>
  </si>
  <si>
    <t xml:space="preserve">Transportation </t>
  </si>
  <si>
    <t>Exam for GCSE Geography Paper 3 (8035/3) June 2025 series</t>
  </si>
  <si>
    <t>Deposition</t>
  </si>
  <si>
    <t>Start time: am</t>
  </si>
  <si>
    <t xml:space="preserve">Geology </t>
  </si>
  <si>
    <t>Erosional landforms</t>
  </si>
  <si>
    <t>Depositional landforms</t>
  </si>
  <si>
    <t>Hard engineering</t>
  </si>
  <si>
    <t>Soft engineering</t>
  </si>
  <si>
    <t>Managed retreat</t>
  </si>
  <si>
    <t>Uk case study - Lyme Regis</t>
  </si>
  <si>
    <t>What is a river?</t>
  </si>
  <si>
    <t>Fluvial processes of a river</t>
  </si>
  <si>
    <t>Transportation and deposition in rivers</t>
  </si>
  <si>
    <t>Upper course landforms from erosion</t>
  </si>
  <si>
    <t>Middle course landforms from erosion and deposition</t>
  </si>
  <si>
    <t>Lower course depositional landforms</t>
  </si>
  <si>
    <t>Assessment type</t>
  </si>
  <si>
    <t>Scale of content assessed</t>
  </si>
  <si>
    <t>Possible use for TAG?</t>
  </si>
  <si>
    <t>Type of assessment</t>
  </si>
  <si>
    <t>20/9 - 24/9</t>
  </si>
  <si>
    <t>Formative</t>
  </si>
  <si>
    <t>Work taught since Sept / baseline</t>
  </si>
  <si>
    <t>Any</t>
  </si>
  <si>
    <t>11/10 - 15/10</t>
  </si>
  <si>
    <t>Work taught to date since the start of the course</t>
  </si>
  <si>
    <t>15/11 - 19/11</t>
  </si>
  <si>
    <t>Work taught from Sept - November</t>
  </si>
  <si>
    <t>6/12 - 10/12</t>
  </si>
  <si>
    <t>TAGs</t>
  </si>
  <si>
    <t>Exam board questions and mark scheme</t>
  </si>
  <si>
    <t>10/1 - 14/1</t>
  </si>
  <si>
    <t>Work taught from November - January</t>
  </si>
  <si>
    <t>24/1 - 4/2</t>
  </si>
  <si>
    <t>Summative &amp; Yr11/12L2 Mocks</t>
  </si>
  <si>
    <t>TAGS</t>
  </si>
  <si>
    <t>21/2 - 4/2</t>
  </si>
  <si>
    <t>Summative &amp; Y13 Mocks</t>
  </si>
  <si>
    <t>21/3 - 25/3</t>
  </si>
  <si>
    <t>Work taught from January - March</t>
  </si>
  <si>
    <t>19/4 - 29/4</t>
  </si>
  <si>
    <t>Summative &amp; Y10/12L3 Mocks</t>
  </si>
  <si>
    <t>16/5 - 20/5</t>
  </si>
  <si>
    <t>Work taught from March - May</t>
  </si>
  <si>
    <t>13/6 - 17/6</t>
  </si>
  <si>
    <r>
      <rPr>
        <sz val="22"/>
        <color theme="1"/>
        <rFont val="Calibri (Body)"/>
      </rPr>
      <t xml:space="preserve">TERM 1
</t>
    </r>
    <r>
      <rPr>
        <sz val="14"/>
        <color theme="1"/>
        <rFont val="Calibri (Body)"/>
      </rPr>
      <t>1st September - 22nd October</t>
    </r>
    <r>
      <rPr>
        <sz val="14"/>
        <color theme="1"/>
        <rFont val="Calibri"/>
        <family val="2"/>
        <scheme val="minor"/>
      </rPr>
      <t xml:space="preserve"> 2021</t>
    </r>
  </si>
  <si>
    <r>
      <t xml:space="preserve">TERM 2
</t>
    </r>
    <r>
      <rPr>
        <sz val="14"/>
        <color theme="1"/>
        <rFont val="Calibri (Body)"/>
      </rPr>
      <t>1st November - 17th December 2021</t>
    </r>
  </si>
  <si>
    <r>
      <t xml:space="preserve">TERM 3 
</t>
    </r>
    <r>
      <rPr>
        <sz val="14"/>
        <color theme="1"/>
        <rFont val="Calibri (Body)"/>
      </rPr>
      <t>4th January - 11th February 2022</t>
    </r>
  </si>
  <si>
    <r>
      <t xml:space="preserve">TERM 4
</t>
    </r>
    <r>
      <rPr>
        <sz val="14"/>
        <color theme="1"/>
        <rFont val="Calibri (Body)"/>
      </rPr>
      <t>21st February - 1st April 2022</t>
    </r>
  </si>
  <si>
    <r>
      <t xml:space="preserve">TERM 5
</t>
    </r>
    <r>
      <rPr>
        <sz val="14"/>
        <color theme="1"/>
        <rFont val="Calibri (Body)"/>
      </rPr>
      <t>19th April - 27th May 2022</t>
    </r>
  </si>
  <si>
    <r>
      <t xml:space="preserve">TERM 6
</t>
    </r>
    <r>
      <rPr>
        <sz val="14"/>
        <color theme="1"/>
        <rFont val="Calibri (Body)"/>
      </rPr>
      <t>6th June - 22nd July 2022</t>
    </r>
  </si>
  <si>
    <t>Christmas Day Bank Holiday</t>
  </si>
  <si>
    <t>Yr11, 12L2, 13  study leave TBC</t>
  </si>
  <si>
    <t>Boxing Day Bank Holiday</t>
  </si>
  <si>
    <t>Yr 10, 12L3, 13 Complete  summative assessment task set by their subject teacher</t>
  </si>
  <si>
    <t xml:space="preserve">Yr12 New learner induction sessions
</t>
  </si>
  <si>
    <t>Reports issued</t>
  </si>
  <si>
    <t>Yr12 New learner induction sessions</t>
  </si>
  <si>
    <t>Saturday 9th July</t>
  </si>
  <si>
    <t>Ski Trip</t>
  </si>
  <si>
    <t>Platinum Jubilee Bank Holiday</t>
  </si>
  <si>
    <t>LDE UTC TERM DATES 2020- 2021</t>
  </si>
  <si>
    <t>Term</t>
  </si>
  <si>
    <t>Total</t>
  </si>
  <si>
    <t>Flipped learning - working from home</t>
  </si>
  <si>
    <t>Friday 4th September - Friday 23rd October</t>
  </si>
  <si>
    <t>10&amp;11</t>
  </si>
  <si>
    <t>Monday 7th September - Friday 23rd October</t>
  </si>
  <si>
    <t>Tuesday 8th September - Friday 23rd October</t>
  </si>
  <si>
    <t>Wednesday 9th September - Friday 23rd October</t>
  </si>
  <si>
    <t xml:space="preserve">Monday 26th October - Friday 30th October </t>
  </si>
  <si>
    <t xml:space="preserve"> Monday 2nd November - Friday 6th  November</t>
  </si>
  <si>
    <t xml:space="preserve">Monday 9th November - Thursday 17th December </t>
  </si>
  <si>
    <t xml:space="preserve">Friday 18th  December - Tuesday 4th January </t>
  </si>
  <si>
    <t>Tuesday 5th January - Friday 12th February</t>
  </si>
  <si>
    <t>Monday 15th February - Friday 19th February</t>
  </si>
  <si>
    <t>Monday 22nd February - Thursday 1st April</t>
  </si>
  <si>
    <t>Friday 2nd April - Friday 16th April</t>
  </si>
  <si>
    <t>Monday 19th April - Friday 28th May</t>
  </si>
  <si>
    <t>Monday 31st May - Friday 4th June</t>
  </si>
  <si>
    <t>Monday 7th June - Wednesday 21st July</t>
  </si>
  <si>
    <t>Inset days</t>
  </si>
  <si>
    <t>Tuesday 1st September</t>
  </si>
  <si>
    <t>Wednesday 2nd September</t>
  </si>
  <si>
    <t>Thursday 3rd January</t>
  </si>
  <si>
    <t>Friday 18th December</t>
  </si>
  <si>
    <t>Monday 4th January</t>
  </si>
  <si>
    <t>Friday 2nd July</t>
  </si>
  <si>
    <r>
      <rPr>
        <sz val="22"/>
        <color theme="1"/>
        <rFont val="Calibri (Body)"/>
      </rPr>
      <t>TERM 1
1st September - 23rd October</t>
    </r>
    <r>
      <rPr>
        <sz val="22"/>
        <color theme="1"/>
        <rFont val="Calibri"/>
        <family val="2"/>
        <scheme val="minor"/>
      </rPr>
      <t xml:space="preserve"> 2020</t>
    </r>
  </si>
  <si>
    <t>TERM 2
2nd November - 18th December</t>
  </si>
  <si>
    <t>TERM 3 
4th January - 12th February</t>
  </si>
  <si>
    <t>TERM 4
22nd February - 1st April</t>
  </si>
  <si>
    <t>TERM 5
19th April - 28th May</t>
  </si>
  <si>
    <t>TERM 6
7th June - 21st July</t>
  </si>
  <si>
    <t>Leadership</t>
  </si>
  <si>
    <t>Flipped</t>
  </si>
  <si>
    <t xml:space="preserve">
CPL</t>
  </si>
  <si>
    <t>Prepare papers for
FOAC mtg. 1
&amp;
STLC Mtg. ONE</t>
  </si>
  <si>
    <t>Send STLC papers to board</t>
  </si>
  <si>
    <t>Yr 11 start 08:25, Yr 10 start 10:30</t>
  </si>
  <si>
    <t>Setting &amp; marking summative assessment
Y9 ATL data upload</t>
  </si>
  <si>
    <t>Mark and moderate Y13 mocks</t>
  </si>
  <si>
    <t>Y10, Y12L3 Mocks
Yr11, Y12L2, Y13 Complete summative assessment task set by subject teacher</t>
  </si>
  <si>
    <t>Marking &amp; moderating
Y10 &amp; Y12 mocks
Setting &amp; marking summative assessment
&amp;
ATL</t>
  </si>
  <si>
    <t>Setting &amp; marking summative assessment</t>
  </si>
  <si>
    <t>Yr 13 start 09:00</t>
  </si>
  <si>
    <t>Yr 10/12L3 report data open</t>
  </si>
  <si>
    <t>Prepare papers for
STLC Mtg.  2</t>
  </si>
  <si>
    <t>Send FOAC papers to board</t>
  </si>
  <si>
    <t>QA of Summative feedback</t>
  </si>
  <si>
    <t>Prepare papers for
Full Board Meeting 4</t>
  </si>
  <si>
    <t>Yr12 enrolment</t>
  </si>
  <si>
    <t>Set &amp; mark summative assessments
Y9 ATL data upload 8/1</t>
  </si>
  <si>
    <t>Y11 &amp; Y12 (L2) Mock
Quality Assurance</t>
  </si>
  <si>
    <t>STLC Board mtg  1</t>
  </si>
  <si>
    <t>Prepare papers for
STLC Meeting 2</t>
  </si>
  <si>
    <t>Analyse ATL data</t>
  </si>
  <si>
    <t>STLC Papers to board</t>
  </si>
  <si>
    <t>Yr 9 ATL uploaded 26/2</t>
  </si>
  <si>
    <t>QA of Summative Assessment</t>
  </si>
  <si>
    <t>Yr 10/12L3 report data uploaded by 4pm</t>
  </si>
  <si>
    <t>Yr 11/12L2 report data uploaded by 4pm</t>
  </si>
  <si>
    <t>GCSE MFL speaking exams start</t>
  </si>
  <si>
    <t>HoF QA data</t>
  </si>
  <si>
    <t>Prepare papers for
FOAC Meeting 3</t>
  </si>
  <si>
    <t>FOAC Board mtg 2</t>
  </si>
  <si>
    <t>Y11 &amp; Y12 (L2) Mock results awarded</t>
  </si>
  <si>
    <t>11/12L2 Data finalised in sims</t>
  </si>
  <si>
    <t>Open Evening 5pm - 8pm (staff set up from 4:30-8:30)</t>
  </si>
  <si>
    <t>Marking &amp; moderating
Y10 &amp; Y12 mocks</t>
  </si>
  <si>
    <t>Prepare papers for
Full Board Meeting 3</t>
  </si>
  <si>
    <t>FOAC Board mtg ONE</t>
  </si>
  <si>
    <t xml:space="preserve">STLC Board mtg. 2 </t>
  </si>
  <si>
    <t xml:space="preserve">Board mtg 4 &amp; Away day </t>
  </si>
  <si>
    <t>Y13 Mock data uploaded</t>
  </si>
  <si>
    <t>Y10 &amp; Yr12L3 Mock data uploaded</t>
  </si>
  <si>
    <t>Prepare papers for
Full Board Meeting 2</t>
  </si>
  <si>
    <t>Y11 &amp; Y12 (L2) Mocks</t>
  </si>
  <si>
    <t>QA of formative feedback</t>
  </si>
  <si>
    <t>Yr 13 report data uploaded by 4pm</t>
  </si>
  <si>
    <t>Marking and moderating
of  Y11 &amp; Y12 (L2) mocks
or
Setting &amp;marking summative assessment of Y10, Y12L3, Y13</t>
  </si>
  <si>
    <t>Y13 Mock
Quality Assurance</t>
  </si>
  <si>
    <t>Y10 &amp; Y12 Mock
Quality Assurance</t>
  </si>
  <si>
    <t>Yr 10 report issued</t>
  </si>
  <si>
    <t>Yr 11/12L2 report issued</t>
  </si>
  <si>
    <t>Y11 &amp; Y12 (L2) Mocks
From 1/2, Y10, Y12L3, Y13 Complete summative assessment task set by their subject teacher</t>
  </si>
  <si>
    <t>Y11/12L2/13 FPG</t>
  </si>
  <si>
    <t>INSET day and New Staff induction</t>
  </si>
  <si>
    <t>Papers to FOAC board</t>
  </si>
  <si>
    <t>Board mtg 2</t>
  </si>
  <si>
    <t>Board mtg 3</t>
  </si>
  <si>
    <t xml:space="preserve">Yr12 New learner induction </t>
  </si>
  <si>
    <t>Y9 application deadline</t>
  </si>
  <si>
    <t>Y13 Mock results awarded</t>
  </si>
  <si>
    <t>Y10 &amp; Y12L3  Mock results awarded</t>
  </si>
  <si>
    <t>Year 9 &amp;12 enrolment</t>
  </si>
  <si>
    <t xml:space="preserve">Y9, Y11,Y 12L2, Y13 Complete summative </t>
  </si>
  <si>
    <t>Y9, Y10, 12L3 Complete summative assessment task set by subject teacher</t>
  </si>
  <si>
    <t>Saturday 10th July</t>
  </si>
  <si>
    <t>Yr 12L3 report issued</t>
  </si>
  <si>
    <t>Careers fair</t>
  </si>
  <si>
    <t>Prepare papers for
FOAC Mtg.  2</t>
  </si>
  <si>
    <t>Yr 13 report issued</t>
  </si>
  <si>
    <t xml:space="preserve"> assessment tasks</t>
  </si>
  <si>
    <t>FOAC Board mtg. 3</t>
  </si>
  <si>
    <t xml:space="preserve">Y11&amp; Y12 (L2) Upload Mock Data </t>
  </si>
  <si>
    <t>Spring half term Holiday
Ski Trip</t>
  </si>
  <si>
    <t>Y9/10/12 reports posted home</t>
  </si>
  <si>
    <t>Summer half term holiday</t>
  </si>
  <si>
    <t>Summer Holidays</t>
  </si>
  <si>
    <t>Autumn half term holiday</t>
  </si>
  <si>
    <t>Topic titles/resource link</t>
  </si>
  <si>
    <t>Learning Aims</t>
  </si>
  <si>
    <t>Induction or Week 0</t>
  </si>
  <si>
    <t>Teacher to create own lesson</t>
  </si>
  <si>
    <t>WEEK 7 (14)</t>
  </si>
  <si>
    <t>Saturday 6th July</t>
  </si>
  <si>
    <t>Week 7 (38)</t>
  </si>
  <si>
    <t>Introduction/expectations</t>
  </si>
  <si>
    <t>Natural Hazards</t>
  </si>
  <si>
    <t>Distinguish atmospheric, geological hazards</t>
  </si>
  <si>
    <t>Describe the distribution of earthquakes and volcanoes </t>
  </si>
  <si>
    <t>Explain what tectonic plates are, and how and why they move </t>
  </si>
  <si>
    <t>Use Lego to describe the physical processes that occur at constructive, destructive and conservative plate margins </t>
  </si>
  <si>
    <t xml:space="preserve">Formative DIRT </t>
  </si>
  <si>
    <t>Decribe and explain the iprimary effects of the earthquakes in Chile and Nepal</t>
  </si>
  <si>
    <t>Decribe and explain secondary effects of the earthquakes in Chile and Nepal</t>
  </si>
  <si>
    <t>Describe and explain the immediate responses to the earthquakes in Chile and Nepal</t>
  </si>
  <si>
    <t>Describe and explain the long term responses to the earthquakes in Chile and Nepal</t>
  </si>
  <si>
    <t>Explain why people contrinue to live in the shadow of   tectonic activity</t>
  </si>
  <si>
    <t>Explain how risks from tectonic hazards can be reduced</t>
  </si>
  <si>
    <t>Summative revision and assessment</t>
  </si>
  <si>
    <t>Explain how global atmospheric circulation afects weather and climate</t>
  </si>
  <si>
    <t xml:space="preserve">Explain how tropical storms are formed </t>
  </si>
  <si>
    <t>Describe the structure and features of tropical storms, and explain how climate change may change this. Summative assessment on all tectonic hazards, living world and paper 2 human geography</t>
  </si>
  <si>
    <t xml:space="preserve">Improve 6 and 9 mark responses </t>
  </si>
  <si>
    <t>Describe the effects of Typhoon Hayain</t>
  </si>
  <si>
    <t>Describe the  responses to Typhoon Hayain</t>
  </si>
  <si>
    <t>Formative DIRT - assessment on tectonic and hazards</t>
  </si>
  <si>
    <t>Catch up lesson for Typhoon Hayain</t>
  </si>
  <si>
    <t>Explain ways to reduce the effects of tropical storms using the 3Ps</t>
  </si>
  <si>
    <t>Complete formative- 6 and 9 marker on reducing effects of storms</t>
  </si>
  <si>
    <t>Revision booklet</t>
  </si>
  <si>
    <t>Explain UK weather patterns</t>
  </si>
  <si>
    <t>Explain why the UK's weather is becoming more extreme</t>
  </si>
  <si>
    <t>Consider the evidence for climate change from the beginning of the Quartenarary Period to the Present Day</t>
  </si>
  <si>
    <t>Explain the natural causes of Climate Change</t>
  </si>
  <si>
    <t>Explain the human causes of Climate Change -</t>
  </si>
  <si>
    <t>Explain ways in mitigation can help manage climate change</t>
  </si>
  <si>
    <t>Explain ways in which adapting to climate change can help manage the changes</t>
  </si>
  <si>
    <t>Effecitvely revise natural hazards and climate change</t>
  </si>
  <si>
    <t>Effectively revise living world and coasts and rivers</t>
  </si>
  <si>
    <t>Effectively revise urban challenges - Lagos</t>
  </si>
  <si>
    <t>Effectively revise urban challenges - UK</t>
  </si>
  <si>
    <t>Effecitvely revise development- Nigeria</t>
  </si>
  <si>
    <t>Effecitvely revise development- UK</t>
  </si>
  <si>
    <t>Effectively revise development</t>
  </si>
  <si>
    <t xml:space="preserve">Effectively revise challenge of resource management  </t>
  </si>
  <si>
    <t>Effectively revise challenge of resource management  - water</t>
  </si>
  <si>
    <t>Effectively complete OS map skills questions</t>
  </si>
  <si>
    <t xml:space="preserve">Effectively plan for fieldwork risk assessment, revision of rivers - how far does the the river Debden change as it travels downstream? </t>
  </si>
  <si>
    <t>Effectively analyse results of fieldwork</t>
  </si>
  <si>
    <t xml:space="preserve">Effectively evaluate results of fieldwork. </t>
  </si>
  <si>
    <t>COMPLETE HUMAN FIELDWORK- STRATFORD</t>
  </si>
  <si>
    <t>Effectively read and understand issue evaluation</t>
  </si>
  <si>
    <t xml:space="preserve">Effectively analyse and predict issue evaluation questions </t>
  </si>
  <si>
    <t>Revision before exam</t>
  </si>
  <si>
    <t>Effectively revise issue evaluation</t>
  </si>
  <si>
    <t>Effectively revise human fieldwork</t>
  </si>
  <si>
    <t>Effectively revise physical fieldwork</t>
  </si>
  <si>
    <t>Introduction / expectations</t>
  </si>
  <si>
    <t>Further research on recent natural hazards- causes, effects and responses</t>
  </si>
  <si>
    <t>Urban challenges</t>
  </si>
  <si>
    <t xml:space="preserve">1. Explain what causes urbanisation  </t>
  </si>
  <si>
    <t xml:space="preserve">2.Explain how urbanisation changes at different rates at different times in different parts of the world </t>
  </si>
  <si>
    <t xml:space="preserve">3. Explain the difference between urbanisation and urban growth 4. Describe the pattern of urban population trends in different parts of the world </t>
  </si>
  <si>
    <t>1. Explain why cities grow 2.Explain the difference between ‘push’ and ‘pull’ factors</t>
  </si>
  <si>
    <t xml:space="preserve">1. Describe the characteristics of the different types of megacities 2.  Describe the distribution of the world’s megacities </t>
  </si>
  <si>
    <t>1.Describe Rio’s natural surroundings 2. Give reasons for Rio’s importance as a ‘global city’</t>
  </si>
  <si>
    <t xml:space="preserve">Explain why Rio has grown so rapidly in the last 50 years 4. Describe the land use and characteristics of Rio’s main zones </t>
  </si>
  <si>
    <t>Describe and explain the social challenges created by Rio’s growing population</t>
  </si>
  <si>
    <t>Explain why social inequalities in Rio make these challenges more difficult</t>
  </si>
  <si>
    <t xml:space="preserve">Outline ways in which the city authorities have attempted to find solutions to these challenges </t>
  </si>
  <si>
    <t>Paper 2- NEE city questions</t>
  </si>
  <si>
    <t xml:space="preserve"> Describe and explain Brazil's political history </t>
  </si>
  <si>
    <t>Explain Brazil's economic journey - can compare with their year 9 Russia module- formative assessment</t>
  </si>
  <si>
    <t>Describe Rio’s natural surroundings 2. Give reasons for Rio’s importance as a ‘global city’</t>
  </si>
  <si>
    <t xml:space="preserve">Describe the types of employment in Rio 2. Explain the advantages and disadvantages of the formal economy </t>
  </si>
  <si>
    <t xml:space="preserve">Explain Rio's economic development and how it has benefiited from Brazil's economy </t>
  </si>
  <si>
    <t>Describe the challenges that crime creates in Rio, and how these are tackled by the authorities</t>
  </si>
  <si>
    <t xml:space="preserve">Describe the types of employment in Rio 3. Explain the advantages and disadvantages of the formal economy </t>
  </si>
  <si>
    <t>1. Explain the impact of air, water and waste pollution 2. Describe the solutions to air, water and waste issues in Rio</t>
  </si>
  <si>
    <t>Explain how the authorities dealt with crime, housing, construction, services, unemployment and health</t>
  </si>
  <si>
    <t>explain how the favelas have been improved with urban planning</t>
  </si>
  <si>
    <t>Summative revision and assessment on Cities and Rio</t>
  </si>
  <si>
    <t>Describe the distribution of populations in the UK</t>
  </si>
  <si>
    <t>Explain Bristol's national and international importance</t>
  </si>
  <si>
    <t>Explain the impact of migration on Bristol 2. Compare and contrast with London</t>
  </si>
  <si>
    <t xml:space="preserve">Understand how urban change in Bristol has created economic  opportunites </t>
  </si>
  <si>
    <t xml:space="preserve">Understand how urban change in Bristol has created environmental  opportunites </t>
  </si>
  <si>
    <t>Understand how urban change in Bristol has created social challenges such as deprivation</t>
  </si>
  <si>
    <t>Know how to use different types of graphs to understand social inequalities in Bristol</t>
  </si>
  <si>
    <t>Understand how urban change has created enviornmental challenges</t>
  </si>
  <si>
    <t>Understand how urban srpawl has led to urban change on the rural urban fringe</t>
  </si>
  <si>
    <t>Understand the enviornmental impact regeneration has had on Bristol/Stratford</t>
  </si>
  <si>
    <t>Understand the social impact regeneration has had on Bristol/Stratford</t>
  </si>
  <si>
    <t>Understand the economic impact regeneration has had on Bristol/Stratford</t>
  </si>
  <si>
    <t>Effectively plan for fieldwork risk assessment, hypothesis how far has regeneration had a positive  impact on Stratford?</t>
  </si>
  <si>
    <t xml:space="preserve">Effectively collect data </t>
  </si>
  <si>
    <t xml:space="preserve">Effectively revise urban challenges and fieldwork </t>
  </si>
  <si>
    <t>Complete urban and fieldwork summative</t>
  </si>
  <si>
    <t>to know the different types of waves and their charactersitics</t>
  </si>
  <si>
    <t>to know the process of chemical weathering, biological weathering and mechanical weathering</t>
  </si>
  <si>
    <t>To know the process of erosion- hydraulic action, abraision, attrition</t>
  </si>
  <si>
    <t>To know the process of TSSS and long shore drift</t>
  </si>
  <si>
    <t xml:space="preserve">To know the process of coastal deposition and why material is deposited in certain areas. </t>
  </si>
  <si>
    <t>Understand how geological structure and rocks impact physical processes</t>
  </si>
  <si>
    <t>Understand erosional landforms- headlands and bays, wave cut platforms</t>
  </si>
  <si>
    <t>Understand erosional landforms- caves, arches, stacks and stumps</t>
  </si>
  <si>
    <t>Understand the formation and charactersitics of depositional landforms - beaches, sand dunes, spits and bars</t>
  </si>
  <si>
    <t>Understand the costs and benefits of hard engineering</t>
  </si>
  <si>
    <t>Understand the costs and benefits of soft engineering</t>
  </si>
  <si>
    <t>Understand costs and benefits of managed retreat</t>
  </si>
  <si>
    <t>Know a case study of an example in the UK for the reasons of management, the management strategy chosen and any conflicts and benefits of the strategy</t>
  </si>
  <si>
    <t>To know the long profile and changing cross profile of a river and its valley. </t>
  </si>
  <si>
    <t>To know erosion in rivers– hydraulic action, abrasion, attrition, solution, vertical and lateral erosion </t>
  </si>
  <si>
    <t>To know the transportation methods in rivers and why rivers deposit material and how</t>
  </si>
  <si>
    <t>To know the characteristics and formation of landforms resulting from erosion: interlocking spurs, waterfalls and gorges</t>
  </si>
  <si>
    <t xml:space="preserve">To know the characteristics and formation of landforms resulting from erosion and deposition: </t>
  </si>
  <si>
    <t>meanders and ox-bow lakes</t>
  </si>
  <si>
    <t xml:space="preserve">To know the characteristics and formation of landforms resulting from deposition: </t>
  </si>
  <si>
    <t>levées, flood plains and estuaries</t>
  </si>
  <si>
    <t>Human and physical factors of flooding</t>
  </si>
  <si>
    <t xml:space="preserve">How physical and human factors affect the flood risk – precipitation, geology, relief and land use. </t>
  </si>
  <si>
    <t>Case study</t>
  </si>
  <si>
    <r>
      <t>An </t>
    </r>
    <r>
      <rPr>
        <b/>
        <sz val="12"/>
        <color rgb="FF4C4C4B"/>
        <rFont val="Calibri"/>
        <family val="2"/>
        <scheme val="minor"/>
      </rPr>
      <t>example</t>
    </r>
    <r>
      <rPr>
        <sz val="12"/>
        <color rgb="FF4C4C4B"/>
        <rFont val="Calibri"/>
        <family val="2"/>
        <scheme val="minor"/>
      </rPr>
      <t> of a river valley in the UK to identify its major landforms of erosion and deposition. </t>
    </r>
  </si>
  <si>
    <t>Introductions/expectations</t>
  </si>
  <si>
    <t xml:space="preserve">Prior knowledge assessment lesson </t>
  </si>
  <si>
    <t>To recognise the location, area, 3 major cities and boundaries of Russia​</t>
  </si>
  <si>
    <t>To identify its major physical features- rivers, mountain ranges, lakes</t>
  </si>
  <si>
    <t xml:space="preserve">Outlining the difficulties in deciding whether or not Russia is in Europe or Asia </t>
  </si>
  <si>
    <t>To interpret the features (climate, flora, fauna) of Russia's biomes in order to understand the distrobution of resources</t>
  </si>
  <si>
    <t>effectively interpret a climate graph in order to make predictions about Russia's climate. Homework 1</t>
  </si>
  <si>
    <t>evaluate climate graphs to make interpretations of climate- written exercise</t>
  </si>
  <si>
    <t xml:space="preserve">To identify the diversity in Russia’s population </t>
  </si>
  <si>
    <t>To describe the spread of Russia’s population and explain the reasons for this</t>
  </si>
  <si>
    <t>What is the interaction between Russia's physical and human Geography? Oymyakon</t>
  </si>
  <si>
    <t>Understand why old methods of resource management are still used</t>
  </si>
  <si>
    <t xml:space="preserve">To understand why the Arctic Ocean is changing </t>
  </si>
  <si>
    <t>To evaluate the problems that may arise in the future</t>
  </si>
  <si>
    <t>To identify how Russia plays a significant role in global energy resources. To evaluate the role of Russia's energy dominance on Europe</t>
  </si>
  <si>
    <t>Understand that a single indicator cannot not be used to evaluate development</t>
  </si>
  <si>
    <t>How do we measure development and decide if Russia is developed or developing?</t>
  </si>
  <si>
    <t>Use social and economic factors to measure Russia's development</t>
  </si>
  <si>
    <t>Is Russia developed or developing?</t>
  </si>
  <si>
    <t>Evaluate how far Russia is considered a developed or developing country</t>
  </si>
  <si>
    <t>Decide if a population structure is a useful indicator of Russia's development</t>
  </si>
  <si>
    <t xml:space="preserve">Evaluate how population charts help us to understand development </t>
  </si>
  <si>
    <t>To understand the key terms superpower and geopolitics. To explore the events of Salisbury 2018 and evaluate the impacts on the UK</t>
  </si>
  <si>
    <t xml:space="preserve">Research the use of GIS in human geopgraphy - fact finding. To investigate social and economic factors in our local area. </t>
  </si>
  <si>
    <t>Effectively revise and prepare for the end of unit test</t>
  </si>
  <si>
    <t>End of unit test</t>
  </si>
  <si>
    <t>Complete end of unit test</t>
  </si>
  <si>
    <t>End of unit test feedback</t>
  </si>
  <si>
    <t>DIRT feedback</t>
  </si>
  <si>
    <t>Give end of unit test feedback- green pen can be on laptops</t>
  </si>
  <si>
    <t>Catch up lesson</t>
  </si>
  <si>
    <t>Create Geography/Black History month resource</t>
  </si>
  <si>
    <t>Y9</t>
  </si>
  <si>
    <t xml:space="preserve">Y10 </t>
  </si>
  <si>
    <t>Y11</t>
  </si>
  <si>
    <t>Previous topics</t>
  </si>
  <si>
    <t>Living world- tropical rainforests and hot deserts</t>
  </si>
  <si>
    <t>Everything completed other than natural hazards climate change and fieldwork</t>
  </si>
  <si>
    <t>Term 1 24-25</t>
  </si>
  <si>
    <t>Russia</t>
  </si>
  <si>
    <t>Term 2  24-25</t>
  </si>
  <si>
    <t>Natural Hazards and climate change</t>
  </si>
  <si>
    <t>Term 3  24-25</t>
  </si>
  <si>
    <t xml:space="preserve">Urban fieldwork </t>
  </si>
  <si>
    <t>Term 4   24-25</t>
  </si>
  <si>
    <t>Physical fieldwork and revision</t>
  </si>
  <si>
    <t>Term 5  24-25</t>
  </si>
  <si>
    <t>Regeneration - urban fieldwork</t>
  </si>
  <si>
    <t>Revision and issue evaluation</t>
  </si>
  <si>
    <t>Term 6 24-25</t>
  </si>
  <si>
    <t>Coasts</t>
  </si>
  <si>
    <t>Exams</t>
  </si>
  <si>
    <t>Term 1  25-26</t>
  </si>
  <si>
    <t>Rivers, Challenge of resource management</t>
  </si>
  <si>
    <t>Rivers- physical fieldwork Challenge of resource management</t>
  </si>
  <si>
    <t>Term 2 25-26</t>
  </si>
  <si>
    <t>Challenge of resource management</t>
  </si>
  <si>
    <t>Term 3 25-26</t>
  </si>
  <si>
    <t>Changing economic world</t>
  </si>
  <si>
    <t>Term 4 25-26</t>
  </si>
  <si>
    <t>Term 5 25-26</t>
  </si>
  <si>
    <t>Term 6 25-26</t>
  </si>
  <si>
    <t>Living World</t>
  </si>
  <si>
    <t xml:space="preserve">Living world </t>
  </si>
  <si>
    <t>Term 1  26-27</t>
  </si>
  <si>
    <t>Term 2  26-27</t>
  </si>
  <si>
    <t>Term 3  26-27</t>
  </si>
  <si>
    <t>Term 4  26-27</t>
  </si>
  <si>
    <t>Term 5  26-27</t>
  </si>
  <si>
    <t>Revision and fieldwork and issue evaluation</t>
  </si>
  <si>
    <t>Term 6  26-27</t>
  </si>
  <si>
    <t>Rivers</t>
  </si>
  <si>
    <t xml:space="preserve">Rivers- fieldwork </t>
  </si>
  <si>
    <t>Introduction / expectation</t>
  </si>
  <si>
    <t>Introduction</t>
  </si>
  <si>
    <t>Introduction, expectations, notebook and padlet</t>
  </si>
  <si>
    <t>Ensure all learners have an understanding how to use classnotebook and padlet. Understand the course and the expectations. COMPLETE PRE-QUIZ</t>
  </si>
  <si>
    <t>Equality and the law</t>
  </si>
  <si>
    <t>What is Equality and Diversity?</t>
  </si>
  <si>
    <t xml:space="preserve">To understand the differences and similarities between equality and diversity  </t>
  </si>
  <si>
    <t>Employer</t>
  </si>
  <si>
    <t>Who are Thames Water?</t>
  </si>
  <si>
    <t>To know the History of Thames Water, what they do, how they operate, and how EDI is a part of Thames Water</t>
  </si>
  <si>
    <t xml:space="preserve">What does Equality and Diversity look like in the workplace? </t>
  </si>
  <si>
    <t>To understand Equality and Diversity in the workplace and the Equalities Act</t>
  </si>
  <si>
    <t>Stereotyping</t>
  </si>
  <si>
    <t>What is stereotyping- and what are the negative effects of stereotyping?</t>
  </si>
  <si>
    <t xml:space="preserve">To understand two negative effects of sterotyping of each characteristic: Religion   and Gender  </t>
  </si>
  <si>
    <t>What are the negative effects of stereotyping?</t>
  </si>
  <si>
    <t xml:space="preserve">To understand two negative effects of sterotyping of each characteristic: Sexual orientation  </t>
  </si>
  <si>
    <t>To understand two negative effects of sterotyping of each characteristic: race</t>
  </si>
  <si>
    <t>To understand two negative effects of sterotyping of each characteristic: diability</t>
  </si>
  <si>
    <t>To understand the Pygmalion Effect</t>
  </si>
  <si>
    <t>Discrimination</t>
  </si>
  <si>
    <t>What is discrimination, and how is it harmful?</t>
  </si>
  <si>
    <t xml:space="preserve">To understand the difference between stereotyping, and discrimination. </t>
  </si>
  <si>
    <t>What is direct and indirect discrimination?</t>
  </si>
  <si>
    <t>To understand the difference between direct and indirect discrimination</t>
  </si>
  <si>
    <t>What is associative and perseptive discrimination?</t>
  </si>
  <si>
    <t>To understand the differences between associative and perceptive discrimination</t>
  </si>
  <si>
    <t>What is the impact of discrimination?</t>
  </si>
  <si>
    <t>To understand the impact of discrimination and what to do if disciminated against in the workplace</t>
  </si>
  <si>
    <t>Victimisation</t>
  </si>
  <si>
    <t>What is victimisation and how is it harmful?</t>
  </si>
  <si>
    <t xml:space="preserve">To understand the difference between stereotyping, discrimination and victimisation </t>
  </si>
  <si>
    <t>What might victimisation look like in the workplace?</t>
  </si>
  <si>
    <t>To understand victimisation in relation to gender</t>
  </si>
  <si>
    <t>To understand victimisation in relation to sedxual orientation and gender reassignment</t>
  </si>
  <si>
    <t>To understand victimisation in relation to race</t>
  </si>
  <si>
    <t xml:space="preserve">Allyship </t>
  </si>
  <si>
    <t>What is an allyship program?</t>
  </si>
  <si>
    <t>To understand how allyship is important for EDI in the workplace</t>
  </si>
  <si>
    <t>How do you create an allyship program?</t>
  </si>
  <si>
    <t xml:space="preserve">To understand the criteria for Thames Water and LDE Allyship program for EDI. To begin researching an Allyship program. </t>
  </si>
  <si>
    <t>Planning the Allyship program</t>
  </si>
  <si>
    <t xml:space="preserve">To complete the plan for the allyship program. To think about effective ways of creating allyship, costs and impact. </t>
  </si>
  <si>
    <t>Designing the Allyship Program</t>
  </si>
  <si>
    <t>To design the Allyship program</t>
  </si>
  <si>
    <t>Rehearse the Allyship program</t>
  </si>
  <si>
    <t>To rehearse the Alyship program to Thames Water/LDE.</t>
  </si>
  <si>
    <t>To deliver the Alyship program to Thames Water/LDE.</t>
  </si>
  <si>
    <t>Evaluate the Allyship program</t>
  </si>
  <si>
    <t>To evaluate the allyship program and design one for LDE</t>
  </si>
  <si>
    <t xml:space="preserve">Design and implement an EDI program </t>
  </si>
  <si>
    <t xml:space="preserve">Think of ways to implement an EDI program </t>
  </si>
  <si>
    <t>Implement an EDI program</t>
  </si>
  <si>
    <t>How can we measure the success of implementation?</t>
  </si>
  <si>
    <t>Evaluate EDI learning</t>
  </si>
  <si>
    <t>How much have I learned?</t>
  </si>
  <si>
    <t>Presenting the Allyship program</t>
  </si>
  <si>
    <t>Design an allyship program</t>
  </si>
  <si>
    <t>To understand how allyship is important for EDI in the workplace and design and allyship program</t>
  </si>
  <si>
    <t>Present an allyship program?</t>
  </si>
  <si>
    <t>To present the allyship program to Thames Water</t>
  </si>
  <si>
    <t>AQA Unit Award Scheme</t>
  </si>
  <si>
    <t>112729 EQUALITY AND DIVERSITY</t>
  </si>
  <si>
    <t xml:space="preserve">To allow learners to understand the Equalities Act of 2010 and its impact in the workplace. To understand the career paths and choices in EDI. To understand the financial effects of EDI and how it can contribute to businesses and the workforce. </t>
  </si>
  <si>
    <t xml:space="preserve">HR, general understanding of responsibilties and rights in the workplace </t>
  </si>
  <si>
    <t xml:space="preserve">The Award is recognised, accredited and can be used in any workplace </t>
  </si>
  <si>
    <t>https://www.aqa.org.uk/programmes/unit-award-scheme/unit-details?unit=112729</t>
  </si>
  <si>
    <t>Development and poverty</t>
  </si>
  <si>
    <t>Geopolitics</t>
  </si>
  <si>
    <t>Social opportunities and challenges</t>
  </si>
  <si>
    <t>Scale</t>
  </si>
  <si>
    <t>Interpretation of places and data</t>
  </si>
  <si>
    <t>GIS</t>
  </si>
  <si>
    <t>Handling of numerical data</t>
  </si>
  <si>
    <t>Resource management for the future</t>
  </si>
  <si>
    <t>Workplace enviornment</t>
  </si>
  <si>
    <t>Key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</si>
</sst>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0">
    <font>
      <sz val="12"/>
      <color theme="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sz val="28"/>
      <color theme="1"/>
      <name val="Calibri"/>
      <family val="2"/>
      <scheme val="minor"/>
    </font>
    <font>
      <b/>
      <sz val="12"/>
      <color theme="1"/>
      <name val="Arial"/>
      <family val="2"/>
    </font>
    <font>
      <b/>
      <sz val="12"/>
      <color rgb="FF4472C4"/>
      <name val="Arial"/>
      <family val="2"/>
    </font>
    <font>
      <sz val="12"/>
      <color theme="4"/>
      <name val="Calibri"/>
      <family val="2"/>
      <scheme val="minor"/>
    </font>
    <font>
      <sz val="12"/>
      <color rgb="FF4472C4"/>
      <name val="Calibri"/>
      <family val="2"/>
      <scheme val="minor"/>
    </font>
    <font>
      <sz val="12"/>
      <color rgb="FFFFFFFF"/>
      <name val="Calibri"/>
      <family val="2"/>
      <scheme val="minor"/>
    </font>
    <font>
      <sz val="12"/>
      <color rgb="FF993300"/>
      <name val="Calibri"/>
      <family val="2"/>
      <scheme val="minor"/>
    </font>
    <font>
      <b/>
      <sz val="12"/>
      <color rgb="FF4472C4"/>
      <name val="Calibri"/>
      <family val="2"/>
      <scheme val="minor"/>
    </font>
    <font>
      <sz val="12"/>
      <color rgb="FF000000"/>
      <name val="Calibri"/>
      <family val="2"/>
      <scheme val="minor"/>
    </font>
    <font>
      <sz val="14"/>
      <color theme="1"/>
      <name val="Calibri"/>
      <family val="2"/>
      <scheme val="minor"/>
    </font>
    <font>
      <i/>
      <sz val="14"/>
      <color theme="1"/>
      <name val="Calibri"/>
      <family val="2"/>
      <scheme val="minor"/>
    </font>
    <font>
      <sz val="12"/>
      <color rgb="FF0070C0"/>
      <name val="Calibri"/>
      <family val="2"/>
      <scheme val="minor"/>
    </font>
    <font>
      <sz val="10"/>
      <color theme="1"/>
      <name val="Calibri (Body)"/>
    </font>
    <font>
      <sz val="22"/>
      <color theme="1"/>
      <name val="Calibri"/>
      <family val="2"/>
      <scheme val="minor"/>
    </font>
    <font>
      <sz val="22"/>
      <color theme="1"/>
      <name val="Calibri (Body)"/>
    </font>
    <font>
      <b/>
      <sz val="14"/>
      <color theme="1"/>
      <name val="Calibri"/>
      <family val="2"/>
      <scheme val="minor"/>
    </font>
    <font>
      <sz val="10"/>
      <color rgb="FF000000"/>
      <name val="Calibri (Body)"/>
    </font>
    <font>
      <sz val="10"/>
      <color theme="1"/>
      <name val="Calibri"/>
      <family val="2"/>
      <scheme val="minor"/>
    </font>
    <font>
      <sz val="10"/>
      <color theme="0"/>
      <name val="Calibri"/>
      <family val="2"/>
      <scheme val="minor"/>
    </font>
    <font>
      <sz val="10"/>
      <name val="Calibri"/>
      <family val="2"/>
      <scheme val="minor"/>
    </font>
    <font>
      <sz val="10"/>
      <color rgb="FFFFFFFF"/>
      <name val="Calibri (Body)"/>
    </font>
    <font>
      <sz val="9"/>
      <color theme="0"/>
      <name val="Calibri"/>
      <family val="2"/>
      <scheme val="minor"/>
    </font>
    <font>
      <sz val="10"/>
      <name val="Calibri (Body)"/>
    </font>
    <font>
      <sz val="10"/>
      <color theme="9" tint="0.79998168889431442"/>
      <name val="Calibri"/>
      <family val="2"/>
      <scheme val="minor"/>
    </font>
    <font>
      <sz val="10"/>
      <color rgb="FFFF0000"/>
      <name val="Calibri (Body)"/>
    </font>
    <font>
      <sz val="8"/>
      <color theme="0"/>
      <name val="Calibri"/>
      <family val="2"/>
      <scheme val="minor"/>
    </font>
    <font>
      <sz val="10"/>
      <color theme="0"/>
      <name val="Calibri (Body)"/>
    </font>
    <font>
      <sz val="12"/>
      <name val="Calibri"/>
      <family val="2"/>
      <scheme val="minor"/>
    </font>
    <font>
      <sz val="14"/>
      <color theme="0"/>
      <name val="Calibri"/>
      <family val="2"/>
      <scheme val="minor"/>
    </font>
    <font>
      <b/>
      <sz val="10"/>
      <color theme="0"/>
      <name val="Calibri"/>
      <family val="2"/>
      <scheme val="minor"/>
    </font>
    <font>
      <sz val="11"/>
      <color rgb="FF444444"/>
      <name val="Calibri"/>
      <family val="2"/>
      <charset val="1"/>
    </font>
    <font>
      <sz val="14"/>
      <color theme="1"/>
      <name val="Calibri (Body)"/>
    </font>
    <font>
      <sz val="9.5"/>
      <color rgb="FFFFFFFF"/>
      <name val="Calibri (Body)"/>
    </font>
    <font>
      <sz val="9.5"/>
      <name val="Calibri"/>
      <family val="2"/>
      <scheme val="minor"/>
    </font>
    <font>
      <sz val="10.5"/>
      <name val="Calibri"/>
      <family val="2"/>
      <scheme val="minor"/>
    </font>
    <font>
      <sz val="11"/>
      <color theme="1"/>
      <name val="Inherit"/>
    </font>
    <font>
      <sz val="10"/>
      <color rgb="FF000000"/>
      <name val="Calibri"/>
      <family val="2"/>
    </font>
    <font>
      <sz val="10"/>
      <color theme="1"/>
      <name val="Arial"/>
      <family val="2"/>
    </font>
    <font>
      <sz val="11"/>
      <color theme="1"/>
      <name val="Calibri"/>
      <family val="2"/>
      <scheme val="minor"/>
    </font>
    <font>
      <sz val="11"/>
      <color theme="0"/>
      <name val="Calibri"/>
      <family val="2"/>
      <scheme val="minor"/>
    </font>
    <font>
      <sz val="10"/>
      <name val="Arial"/>
      <family val="2"/>
    </font>
    <font>
      <sz val="11"/>
      <color theme="1"/>
      <name val="Calibri (Body)"/>
    </font>
    <font>
      <sz val="11"/>
      <color theme="1"/>
      <name val="Calibri"/>
      <family val="2"/>
      <charset val="1"/>
    </font>
    <font>
      <sz val="10"/>
      <color rgb="FF000000"/>
      <name val="Calibri"/>
      <family val="2"/>
      <scheme val="minor"/>
    </font>
    <font>
      <sz val="12"/>
      <color rgb="FF000000"/>
      <name val="Calibri (Body)"/>
    </font>
    <font>
      <u/>
      <sz val="12"/>
      <color theme="10"/>
      <name val="Calibri"/>
      <family val="2"/>
      <scheme val="minor"/>
    </font>
    <font>
      <sz val="10"/>
      <color rgb="FF000000"/>
      <name val="Calibri (Body)"/>
      <charset val="1"/>
    </font>
    <font>
      <sz val="12"/>
      <name val="Calibri (Body)"/>
    </font>
    <font>
      <sz val="11"/>
      <name val="Arial"/>
      <family val="2"/>
    </font>
    <font>
      <sz val="11"/>
      <color rgb="FF000000"/>
      <name val="Calibri"/>
      <family val="2"/>
      <scheme val="minor"/>
    </font>
    <font>
      <sz val="8"/>
      <name val="Calibri"/>
      <family val="2"/>
      <scheme val="minor"/>
    </font>
    <font>
      <sz val="20"/>
      <color theme="1"/>
      <name val="Calibri"/>
      <family val="2"/>
      <scheme val="minor"/>
    </font>
    <font>
      <b/>
      <sz val="20"/>
      <color theme="1"/>
      <name val="Calibri"/>
      <family val="2"/>
      <scheme val="minor"/>
    </font>
    <font>
      <sz val="12"/>
      <color rgb="FF4C4C4B"/>
      <name val="Calibri"/>
      <family val="2"/>
      <scheme val="minor"/>
    </font>
    <font>
      <b/>
      <sz val="12"/>
      <color rgb="FF4C4C4B"/>
      <name val="Calibri"/>
      <family val="2"/>
      <scheme val="minor"/>
    </font>
    <font>
      <sz val="12"/>
      <color rgb="FF2B2438"/>
      <name val="Open Sans"/>
      <family val="2"/>
    </font>
    <font>
      <b/>
      <sz val="14"/>
      <color rgb="FF002060"/>
      <name val="Calibri"/>
      <family val="2"/>
      <scheme val="minor"/>
    </font>
    <font>
      <b/>
      <sz val="11"/>
      <color rgb="FF000000"/>
      <name val="Calibri"/>
      <family val="2"/>
      <scheme val="minor"/>
    </font>
    <font>
      <b/>
      <sz val="16"/>
      <color theme="1"/>
      <name val="Calibri"/>
      <family val="2"/>
      <scheme val="minor"/>
    </font>
    <font>
      <sz val="11"/>
      <color rgb="FF000000"/>
      <name val="Calibri"/>
      <family val="2"/>
    </font>
    <font>
      <sz val="11"/>
      <color theme="1"/>
      <name val="Calibri"/>
      <family val="2"/>
    </font>
    <font>
      <b/>
      <sz val="14"/>
      <color rgb="FFFFFFFF"/>
      <name val="Calibri"/>
      <family val="2"/>
      <scheme val="minor"/>
    </font>
    <font>
      <b/>
      <sz val="12"/>
      <color rgb="FF000000"/>
      <name val="Calibri"/>
      <family val="2"/>
      <scheme val="minor"/>
    </font>
    <font>
      <b/>
      <sz val="11"/>
      <color rgb="FF002060"/>
      <name val="Calibri"/>
      <family val="2"/>
      <scheme val="minor"/>
    </font>
    <font>
      <sz val="10"/>
      <color rgb="FF000000"/>
      <name val="Verdana"/>
      <family val="2"/>
    </font>
    <font>
      <sz val="12"/>
      <color rgb="FF000000"/>
      <name val="Verdana"/>
      <family val="2"/>
    </font>
    <font>
      <sz val="12"/>
      <color rgb="FF4C4C4B"/>
      <name val="Verdana"/>
      <family val="2"/>
    </font>
    <font>
      <b/>
      <sz val="12"/>
      <color rgb="FF002060"/>
      <name val="Verdana"/>
      <family val="2"/>
    </font>
    <font>
      <b/>
      <sz val="12"/>
      <color rgb="FF000000"/>
      <name val="Verdana"/>
      <family val="2"/>
    </font>
    <font>
      <sz val="12"/>
      <color rgb="FFFFFFFF"/>
      <name val="Verdana"/>
      <family val="2"/>
    </font>
    <font>
      <sz val="12"/>
      <color rgb="FF000000"/>
      <name val="Verdana"/>
      <family val="2"/>
    </font>
    <font>
      <sz val="12"/>
      <name val="Verdana"/>
      <family val="2"/>
    </font>
    <font>
      <b/>
      <sz val="10"/>
      <color theme="1"/>
      <name val="Calibri (Body)"/>
    </font>
    <font>
      <b/>
      <sz val="10"/>
      <color rgb="FF000000"/>
      <name val="Calibri"/>
      <family val="2"/>
      <scheme val="minor"/>
    </font>
    <font>
      <b/>
      <sz val="10"/>
      <color rgb="FF000000"/>
      <name val="Calibri (Body)"/>
    </font>
    <font>
      <sz val="12"/>
      <color rgb="FF2B2438"/>
      <name val="Calibri"/>
      <family val="2"/>
      <scheme val="minor"/>
    </font>
  </fonts>
  <fills count="69">
    <fill>
      <patternFill patternType="none"/>
    </fill>
    <fill>
      <patternFill patternType="gray125"/>
    </fill>
    <fill>
      <patternFill patternType="solid">
        <fgColor rgb="FFF4B73C"/>
        <bgColor indexed="64"/>
      </patternFill>
    </fill>
    <fill>
      <patternFill patternType="solid">
        <fgColor rgb="FF34A4B6"/>
        <bgColor indexed="64"/>
      </patternFill>
    </fill>
    <fill>
      <patternFill patternType="solid">
        <fgColor rgb="FF782565"/>
        <bgColor indexed="64"/>
      </patternFill>
    </fill>
    <fill>
      <patternFill patternType="solid">
        <fgColor rgb="FFFC7BC1"/>
        <bgColor indexed="64"/>
      </patternFill>
    </fill>
    <fill>
      <patternFill patternType="solid">
        <fgColor rgb="FF4BA3AE"/>
        <bgColor indexed="64"/>
      </patternFill>
    </fill>
    <fill>
      <patternFill patternType="solid">
        <fgColor theme="0" tint="-0.14999847407452621"/>
        <bgColor indexed="64"/>
      </patternFill>
    </fill>
    <fill>
      <patternFill patternType="solid">
        <fgColor rgb="FF33A4B6"/>
        <bgColor indexed="64"/>
      </patternFill>
    </fill>
    <fill>
      <patternFill patternType="solid">
        <fgColor rgb="FFFFC000"/>
        <bgColor indexed="64"/>
      </patternFill>
    </fill>
    <fill>
      <patternFill patternType="solid">
        <fgColor theme="0"/>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rgb="FFBFBFBF"/>
        <bgColor indexed="64"/>
      </patternFill>
    </fill>
    <fill>
      <patternFill patternType="solid">
        <fgColor theme="2" tint="-9.9978637043366805E-2"/>
        <bgColor indexed="64"/>
      </patternFill>
    </fill>
    <fill>
      <patternFill patternType="solid">
        <fgColor rgb="FF850064"/>
        <bgColor indexed="64"/>
      </patternFill>
    </fill>
    <fill>
      <patternFill patternType="solid">
        <fgColor rgb="FF7030A0"/>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rgb="FF000000"/>
        <bgColor indexed="64"/>
      </patternFill>
    </fill>
    <fill>
      <patternFill patternType="solid">
        <fgColor theme="1" tint="0.249977111117893"/>
        <bgColor indexed="64"/>
      </patternFill>
    </fill>
    <fill>
      <patternFill patternType="solid">
        <fgColor rgb="FFFE7BC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7BC3"/>
        <bgColor indexed="64"/>
      </patternFill>
    </fill>
    <fill>
      <patternFill patternType="solid">
        <fgColor rgb="FFFFFF00"/>
        <bgColor indexed="64"/>
      </patternFill>
    </fill>
    <fill>
      <patternFill patternType="solid">
        <fgColor rgb="FF4F6228"/>
        <bgColor indexed="64"/>
      </patternFill>
    </fill>
    <fill>
      <patternFill patternType="solid">
        <fgColor theme="7" tint="0.79998168889431442"/>
        <bgColor indexed="64"/>
      </patternFill>
    </fill>
    <fill>
      <patternFill patternType="solid">
        <fgColor rgb="FF850064"/>
        <bgColor rgb="FF000000"/>
      </patternFill>
    </fill>
    <fill>
      <patternFill patternType="solid">
        <fgColor rgb="FFFD7AC1"/>
        <bgColor indexed="64"/>
      </patternFill>
    </fill>
    <fill>
      <patternFill patternType="solid">
        <fgColor rgb="FF92D050"/>
        <bgColor indexed="64"/>
      </patternFill>
    </fill>
    <fill>
      <patternFill patternType="solid">
        <fgColor rgb="FF808080"/>
        <bgColor indexed="64"/>
      </patternFill>
    </fill>
    <fill>
      <patternFill patternType="solid">
        <fgColor theme="9" tint="0.59999389629810485"/>
        <bgColor indexed="64"/>
      </patternFill>
    </fill>
    <fill>
      <patternFill patternType="solid">
        <fgColor rgb="FFC6E0B4"/>
        <bgColor indexed="64"/>
      </patternFill>
    </fill>
    <fill>
      <patternFill patternType="solid">
        <fgColor rgb="FFFFFFFF"/>
        <bgColor indexed="64"/>
      </patternFill>
    </fill>
    <fill>
      <patternFill patternType="solid">
        <fgColor rgb="FF404040"/>
        <bgColor indexed="64"/>
      </patternFill>
    </fill>
    <fill>
      <patternFill patternType="solid">
        <fgColor rgb="FF00B0F0"/>
        <bgColor indexed="64"/>
      </patternFill>
    </fill>
    <fill>
      <patternFill patternType="solid">
        <fgColor rgb="FFFCE4D6"/>
        <bgColor rgb="FF000000"/>
      </patternFill>
    </fill>
    <fill>
      <patternFill patternType="solid">
        <fgColor rgb="FFD0CECE"/>
        <bgColor rgb="FF000000"/>
      </patternFill>
    </fill>
    <fill>
      <patternFill patternType="solid">
        <fgColor rgb="FFF8CBAD"/>
        <bgColor rgb="FF000000"/>
      </patternFill>
    </fill>
    <fill>
      <patternFill patternType="solid">
        <fgColor rgb="FFBF8F00"/>
        <bgColor rgb="FF000000"/>
      </patternFill>
    </fill>
    <fill>
      <patternFill patternType="solid">
        <fgColor rgb="FFA9D08E"/>
        <bgColor rgb="FF000000"/>
      </patternFill>
    </fill>
    <fill>
      <patternFill patternType="solid">
        <fgColor rgb="FFFFFFFF"/>
        <bgColor rgb="FF000000"/>
      </patternFill>
    </fill>
    <fill>
      <patternFill patternType="solid">
        <fgColor rgb="FFE7E6E6"/>
        <bgColor rgb="FF000000"/>
      </patternFill>
    </fill>
    <fill>
      <patternFill patternType="solid">
        <fgColor rgb="FF009193"/>
        <bgColor rgb="FF000000"/>
      </patternFill>
    </fill>
    <fill>
      <patternFill patternType="solid">
        <fgColor rgb="FFFFE699"/>
        <bgColor rgb="FF000000"/>
      </patternFill>
    </fill>
    <fill>
      <patternFill patternType="solid">
        <fgColor rgb="FFC00000"/>
        <bgColor rgb="FF000000"/>
      </patternFill>
    </fill>
    <fill>
      <patternFill patternType="solid">
        <fgColor rgb="FFF5B5D7"/>
        <bgColor rgb="FF000000"/>
      </patternFill>
    </fill>
    <fill>
      <patternFill patternType="solid">
        <fgColor rgb="FF73FEFF"/>
        <bgColor rgb="FF000000"/>
      </patternFill>
    </fill>
    <fill>
      <patternFill patternType="solid">
        <fgColor rgb="FFD883FF"/>
        <bgColor rgb="FF000000"/>
      </patternFill>
    </fill>
    <fill>
      <patternFill patternType="solid">
        <fgColor rgb="FF8EA9DB"/>
        <bgColor rgb="FF000000"/>
      </patternFill>
    </fill>
    <fill>
      <patternFill patternType="solid">
        <fgColor rgb="FF305496"/>
        <bgColor rgb="FF000000"/>
      </patternFill>
    </fill>
    <fill>
      <patternFill patternType="solid">
        <fgColor rgb="FF9BC2E6"/>
        <bgColor rgb="FF000000"/>
      </patternFill>
    </fill>
    <fill>
      <patternFill patternType="solid">
        <fgColor rgb="FFE2EFDA"/>
        <bgColor rgb="FF000000"/>
      </patternFill>
    </fill>
    <fill>
      <patternFill patternType="solid">
        <fgColor rgb="FF00B050"/>
        <bgColor rgb="FF000000"/>
      </patternFill>
    </fill>
    <fill>
      <patternFill patternType="solid">
        <fgColor rgb="FF7030A0"/>
        <bgColor rgb="FF000000"/>
      </patternFill>
    </fill>
    <fill>
      <patternFill patternType="solid">
        <fgColor rgb="FFFF7BC2"/>
        <bgColor rgb="FF000000"/>
      </patternFill>
    </fill>
    <fill>
      <patternFill patternType="solid">
        <fgColor rgb="FF92D050"/>
        <bgColor rgb="FF000000"/>
      </patternFill>
    </fill>
    <fill>
      <patternFill patternType="solid">
        <fgColor rgb="FFFFFF00"/>
        <bgColor rgb="FF000000"/>
      </patternFill>
    </fill>
    <fill>
      <patternFill patternType="solid">
        <fgColor rgb="FF73FEFF"/>
        <bgColor indexed="64"/>
      </patternFill>
    </fill>
    <fill>
      <patternFill patternType="solid">
        <fgColor rgb="FFD5FC79"/>
        <bgColor indexed="64"/>
      </patternFill>
    </fill>
    <fill>
      <patternFill patternType="solid">
        <fgColor rgb="FFD883FF"/>
        <bgColor indexed="64"/>
      </patternFill>
    </fill>
    <fill>
      <patternFill patternType="solid">
        <fgColor rgb="FFD9D9D9"/>
        <bgColor indexed="64"/>
      </patternFill>
    </fill>
    <fill>
      <patternFill patternType="solid">
        <fgColor rgb="FF808080"/>
        <bgColor rgb="FF000000"/>
      </patternFill>
    </fill>
    <fill>
      <patternFill patternType="solid">
        <fgColor rgb="FFFF40FF"/>
        <bgColor rgb="FF000000"/>
      </patternFill>
    </fill>
    <fill>
      <patternFill patternType="solid">
        <fgColor rgb="FF00FB92"/>
        <bgColor rgb="FF000000"/>
      </patternFill>
    </fill>
    <fill>
      <patternFill patternType="solid">
        <fgColor rgb="FF0432FF"/>
        <bgColor rgb="FF000000"/>
      </patternFill>
    </fill>
    <fill>
      <patternFill patternType="solid">
        <fgColor rgb="FF945200"/>
        <bgColor rgb="FF000000"/>
      </patternFill>
    </fill>
  </fills>
  <borders count="287">
    <border>
      <left/>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theme="1"/>
      </left>
      <right/>
      <top style="thin">
        <color theme="1"/>
      </top>
      <bottom style="thin">
        <color theme="1"/>
      </bottom>
      <diagonal/>
    </border>
    <border>
      <left style="thin">
        <color indexed="64"/>
      </left>
      <right style="thin">
        <color indexed="64"/>
      </right>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right style="medium">
        <color indexed="64"/>
      </right>
      <top style="thin">
        <color theme="1"/>
      </top>
      <bottom style="thin">
        <color theme="1"/>
      </bottom>
      <diagonal/>
    </border>
    <border>
      <left style="thin">
        <color theme="1"/>
      </left>
      <right style="thin">
        <color theme="1"/>
      </right>
      <top style="thin">
        <color theme="1"/>
      </top>
      <bottom/>
      <diagonal/>
    </border>
    <border>
      <left style="medium">
        <color indexed="64"/>
      </left>
      <right/>
      <top style="thin">
        <color indexed="64"/>
      </top>
      <bottom style="thin">
        <color indexed="64"/>
      </bottom>
      <diagonal/>
    </border>
    <border>
      <left style="thin">
        <color theme="1"/>
      </left>
      <right style="thin">
        <color theme="1"/>
      </right>
      <top/>
      <bottom/>
      <diagonal/>
    </border>
    <border>
      <left style="medium">
        <color indexed="64"/>
      </left>
      <right style="thin">
        <color indexed="64"/>
      </right>
      <top/>
      <bottom/>
      <diagonal/>
    </border>
    <border>
      <left style="thin">
        <color theme="1"/>
      </left>
      <right style="thin">
        <color theme="1"/>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1"/>
      </left>
      <right style="thin">
        <color theme="1"/>
      </right>
      <top/>
      <bottom style="thin">
        <color theme="1"/>
      </bottom>
      <diagonal/>
    </border>
    <border>
      <left/>
      <right/>
      <top style="thin">
        <color theme="1"/>
      </top>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style="medium">
        <color indexed="64"/>
      </top>
      <bottom style="thick">
        <color indexed="64"/>
      </bottom>
      <diagonal/>
    </border>
    <border>
      <left/>
      <right style="thin">
        <color indexed="64"/>
      </right>
      <top style="thick">
        <color indexed="64"/>
      </top>
      <bottom style="thin">
        <color indexed="64"/>
      </bottom>
      <diagonal/>
    </border>
    <border>
      <left/>
      <right style="thick">
        <color indexed="64"/>
      </right>
      <top style="thick">
        <color indexed="64"/>
      </top>
      <bottom/>
      <diagonal/>
    </border>
    <border>
      <left style="thin">
        <color indexed="64"/>
      </left>
      <right style="thin">
        <color indexed="64"/>
      </right>
      <top style="thin">
        <color indexed="64"/>
      </top>
      <bottom style="thick">
        <color indexed="64"/>
      </bottom>
      <diagonal/>
    </border>
    <border>
      <left/>
      <right style="thick">
        <color indexed="64"/>
      </right>
      <top style="medium">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diagonal/>
    </border>
    <border>
      <left/>
      <right style="thin">
        <color indexed="64"/>
      </right>
      <top style="thin">
        <color indexed="64"/>
      </top>
      <bottom style="thick">
        <color indexed="64"/>
      </bottom>
      <diagonal/>
    </border>
    <border>
      <left style="thin">
        <color indexed="64"/>
      </left>
      <right style="thick">
        <color indexed="64"/>
      </right>
      <top style="medium">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n">
        <color theme="1"/>
      </bottom>
      <diagonal/>
    </border>
    <border>
      <left/>
      <right style="thin">
        <color theme="1"/>
      </right>
      <top/>
      <bottom style="thin">
        <color theme="1"/>
      </bottom>
      <diagonal/>
    </border>
    <border>
      <left style="thick">
        <color theme="1"/>
      </left>
      <right style="thick">
        <color theme="1"/>
      </right>
      <top style="thick">
        <color theme="1"/>
      </top>
      <bottom style="thick">
        <color theme="1"/>
      </bottom>
      <diagonal/>
    </border>
    <border>
      <left style="thin">
        <color theme="1"/>
      </left>
      <right style="thin">
        <color theme="1"/>
      </right>
      <top style="thick">
        <color theme="1"/>
      </top>
      <bottom style="thin">
        <color theme="1"/>
      </bottom>
      <diagonal/>
    </border>
    <border>
      <left style="thin">
        <color theme="1"/>
      </left>
      <right style="thick">
        <color theme="1"/>
      </right>
      <top style="thick">
        <color theme="1"/>
      </top>
      <bottom style="thin">
        <color theme="1"/>
      </bottom>
      <diagonal/>
    </border>
    <border>
      <left style="thin">
        <color theme="1"/>
      </left>
      <right style="thick">
        <color theme="1"/>
      </right>
      <top style="thin">
        <color theme="1"/>
      </top>
      <bottom style="thin">
        <color theme="1"/>
      </bottom>
      <diagonal/>
    </border>
    <border>
      <left style="thin">
        <color theme="1"/>
      </left>
      <right style="thin">
        <color theme="1"/>
      </right>
      <top style="thin">
        <color theme="1"/>
      </top>
      <bottom style="thick">
        <color theme="1"/>
      </bottom>
      <diagonal/>
    </border>
    <border>
      <left style="thin">
        <color theme="1"/>
      </left>
      <right style="thick">
        <color theme="1"/>
      </right>
      <top style="thin">
        <color theme="1"/>
      </top>
      <bottom style="thick">
        <color theme="1"/>
      </bottom>
      <diagonal/>
    </border>
    <border>
      <left style="thick">
        <color theme="1"/>
      </left>
      <right style="thin">
        <color theme="1"/>
      </right>
      <top/>
      <bottom style="thin">
        <color theme="1"/>
      </bottom>
      <diagonal/>
    </border>
    <border>
      <left style="thin">
        <color theme="1"/>
      </left>
      <right style="thick">
        <color theme="1"/>
      </right>
      <top/>
      <bottom style="thin">
        <color theme="1"/>
      </bottom>
      <diagonal/>
    </border>
    <border>
      <left/>
      <right style="thin">
        <color theme="1"/>
      </right>
      <top style="thin">
        <color theme="1"/>
      </top>
      <bottom style="thick">
        <color theme="1"/>
      </bottom>
      <diagonal/>
    </border>
    <border>
      <left style="thick">
        <color theme="1"/>
      </left>
      <right style="thin">
        <color theme="1"/>
      </right>
      <top style="thin">
        <color theme="1"/>
      </top>
      <bottom/>
      <diagonal/>
    </border>
    <border>
      <left style="thick">
        <color theme="1"/>
      </left>
      <right style="thick">
        <color theme="1"/>
      </right>
      <top style="thick">
        <color theme="1"/>
      </top>
      <bottom/>
      <diagonal/>
    </border>
    <border>
      <left style="thin">
        <color theme="1"/>
      </left>
      <right style="thick">
        <color theme="1"/>
      </right>
      <top style="thin">
        <color theme="1"/>
      </top>
      <bottom/>
      <diagonal/>
    </border>
    <border>
      <left style="thick">
        <color theme="1"/>
      </left>
      <right style="thick">
        <color theme="1"/>
      </right>
      <top/>
      <bottom style="thick">
        <color theme="1"/>
      </bottom>
      <diagonal/>
    </border>
    <border>
      <left/>
      <right style="thick">
        <color theme="1"/>
      </right>
      <top style="thick">
        <color theme="1"/>
      </top>
      <bottom style="thick">
        <color theme="1"/>
      </bottom>
      <diagonal/>
    </border>
    <border>
      <left/>
      <right style="thick">
        <color theme="1"/>
      </right>
      <top/>
      <bottom style="thin">
        <color theme="1"/>
      </bottom>
      <diagonal/>
    </border>
    <border>
      <left/>
      <right style="thick">
        <color theme="1"/>
      </right>
      <top style="thin">
        <color theme="1"/>
      </top>
      <bottom style="thin">
        <color theme="1"/>
      </bottom>
      <diagonal/>
    </border>
    <border>
      <left/>
      <right style="thick">
        <color theme="1"/>
      </right>
      <top style="thin">
        <color theme="1"/>
      </top>
      <bottom style="thick">
        <color theme="1"/>
      </bottom>
      <diagonal/>
    </border>
    <border>
      <left style="thick">
        <color theme="1"/>
      </left>
      <right style="thick">
        <color theme="1"/>
      </right>
      <top style="thick">
        <color theme="1"/>
      </top>
      <bottom style="thin">
        <color theme="1"/>
      </bottom>
      <diagonal/>
    </border>
    <border>
      <left style="thick">
        <color theme="1"/>
      </left>
      <right style="thick">
        <color theme="1"/>
      </right>
      <top style="thin">
        <color theme="1"/>
      </top>
      <bottom style="thin">
        <color theme="1"/>
      </bottom>
      <diagonal/>
    </border>
    <border>
      <left style="thick">
        <color theme="1"/>
      </left>
      <right style="thick">
        <color theme="1"/>
      </right>
      <top style="thin">
        <color theme="1"/>
      </top>
      <bottom style="thick">
        <color theme="1"/>
      </bottom>
      <diagonal/>
    </border>
    <border>
      <left style="thick">
        <color theme="1"/>
      </left>
      <right style="thick">
        <color theme="1"/>
      </right>
      <top/>
      <bottom style="thin">
        <color theme="1"/>
      </bottom>
      <diagonal/>
    </border>
    <border>
      <left style="thick">
        <color theme="1"/>
      </left>
      <right style="thick">
        <color theme="1"/>
      </right>
      <top style="thin">
        <color theme="1"/>
      </top>
      <bottom/>
      <diagonal/>
    </border>
    <border>
      <left style="thick">
        <color theme="1"/>
      </left>
      <right/>
      <top style="thick">
        <color theme="1"/>
      </top>
      <bottom style="thin">
        <color theme="1"/>
      </bottom>
      <diagonal/>
    </border>
    <border>
      <left style="thick">
        <color theme="1"/>
      </left>
      <right/>
      <top style="thin">
        <color theme="1"/>
      </top>
      <bottom style="thin">
        <color theme="1"/>
      </bottom>
      <diagonal/>
    </border>
    <border>
      <left style="thick">
        <color theme="1"/>
      </left>
      <right/>
      <top style="thin">
        <color theme="1"/>
      </top>
      <bottom style="thick">
        <color theme="1"/>
      </bottom>
      <diagonal/>
    </border>
    <border>
      <left style="thick">
        <color theme="1"/>
      </left>
      <right/>
      <top/>
      <bottom style="thin">
        <color theme="1"/>
      </bottom>
      <diagonal/>
    </border>
    <border>
      <left style="thin">
        <color theme="1"/>
      </left>
      <right style="thin">
        <color theme="1"/>
      </right>
      <top style="thick">
        <color theme="1"/>
      </top>
      <bottom/>
      <diagonal/>
    </border>
    <border>
      <left style="thick">
        <color theme="1"/>
      </left>
      <right style="thin">
        <color theme="1"/>
      </right>
      <top/>
      <bottom/>
      <diagonal/>
    </border>
    <border>
      <left style="thick">
        <color theme="1"/>
      </left>
      <right style="thin">
        <color theme="1"/>
      </right>
      <top/>
      <bottom style="thick">
        <color theme="1"/>
      </bottom>
      <diagonal/>
    </border>
    <border>
      <left style="thin">
        <color theme="1"/>
      </left>
      <right style="thin">
        <color theme="1"/>
      </right>
      <top/>
      <bottom style="thick">
        <color theme="1"/>
      </bottom>
      <diagonal/>
    </border>
    <border>
      <left/>
      <right/>
      <top style="thick">
        <color theme="1"/>
      </top>
      <bottom style="thin">
        <color theme="1"/>
      </bottom>
      <diagonal/>
    </border>
    <border>
      <left/>
      <right style="thick">
        <color theme="1"/>
      </right>
      <top style="thick">
        <color theme="1"/>
      </top>
      <bottom style="thin">
        <color theme="1"/>
      </bottom>
      <diagonal/>
    </border>
    <border>
      <left style="thick">
        <color theme="1"/>
      </left>
      <right/>
      <top style="thin">
        <color theme="1"/>
      </top>
      <bottom/>
      <diagonal/>
    </border>
    <border>
      <left/>
      <right style="thick">
        <color theme="1"/>
      </right>
      <top style="thin">
        <color theme="1"/>
      </top>
      <bottom/>
      <diagonal/>
    </border>
    <border>
      <left style="thick">
        <color theme="1"/>
      </left>
      <right/>
      <top/>
      <bottom/>
      <diagonal/>
    </border>
    <border>
      <left/>
      <right style="thick">
        <color theme="1"/>
      </right>
      <top/>
      <bottom/>
      <diagonal/>
    </border>
    <border>
      <left style="thick">
        <color theme="1"/>
      </left>
      <right style="thin">
        <color theme="1"/>
      </right>
      <top style="thick">
        <color theme="1"/>
      </top>
      <bottom/>
      <diagonal/>
    </border>
    <border>
      <left/>
      <right style="thin">
        <color theme="1"/>
      </right>
      <top/>
      <bottom/>
      <diagonal/>
    </border>
    <border>
      <left style="thin">
        <color theme="1"/>
      </left>
      <right/>
      <top/>
      <bottom/>
      <diagonal/>
    </border>
    <border>
      <left style="thin">
        <color theme="1"/>
      </left>
      <right/>
      <top style="thick">
        <color theme="1"/>
      </top>
      <bottom/>
      <diagonal/>
    </border>
    <border>
      <left/>
      <right/>
      <top style="thick">
        <color theme="1"/>
      </top>
      <bottom/>
      <diagonal/>
    </border>
    <border>
      <left/>
      <right style="thick">
        <color theme="1"/>
      </right>
      <top style="thick">
        <color theme="1"/>
      </top>
      <bottom/>
      <diagonal/>
    </border>
    <border>
      <left style="thin">
        <color theme="1"/>
      </left>
      <right/>
      <top/>
      <bottom style="thick">
        <color theme="1"/>
      </bottom>
      <diagonal/>
    </border>
    <border>
      <left/>
      <right/>
      <top/>
      <bottom style="thick">
        <color theme="1"/>
      </bottom>
      <diagonal/>
    </border>
    <border>
      <left/>
      <right style="thick">
        <color theme="1"/>
      </right>
      <top/>
      <bottom style="thick">
        <color theme="1"/>
      </bottom>
      <diagonal/>
    </border>
    <border>
      <left style="thin">
        <color theme="1"/>
      </left>
      <right/>
      <top/>
      <bottom style="thin">
        <color theme="1"/>
      </bottom>
      <diagonal/>
    </border>
    <border>
      <left style="thin">
        <color theme="1"/>
      </left>
      <right/>
      <top style="thin">
        <color theme="1"/>
      </top>
      <bottom style="thick">
        <color theme="1"/>
      </bottom>
      <diagonal/>
    </border>
    <border>
      <left/>
      <right/>
      <top style="thin">
        <color theme="1"/>
      </top>
      <bottom style="thick">
        <color theme="1"/>
      </bottom>
      <diagonal/>
    </border>
    <border>
      <left style="thin">
        <color theme="1"/>
      </left>
      <right/>
      <top style="thick">
        <color theme="1"/>
      </top>
      <bottom style="thin">
        <color theme="1"/>
      </bottom>
      <diagonal/>
    </border>
    <border>
      <left style="thick">
        <color theme="1"/>
      </left>
      <right/>
      <top style="thick">
        <color theme="1"/>
      </top>
      <bottom/>
      <diagonal/>
    </border>
    <border>
      <left style="thick">
        <color theme="1"/>
      </left>
      <right/>
      <top style="thick">
        <color theme="1"/>
      </top>
      <bottom style="thick">
        <color theme="1"/>
      </bottom>
      <diagonal/>
    </border>
    <border>
      <left/>
      <right/>
      <top style="thick">
        <color theme="1"/>
      </top>
      <bottom style="thick">
        <color theme="1"/>
      </bottom>
      <diagonal/>
    </border>
    <border>
      <left style="thin">
        <color theme="1"/>
      </left>
      <right/>
      <top style="thin">
        <color theme="1"/>
      </top>
      <bottom/>
      <diagonal/>
    </border>
    <border>
      <left/>
      <right style="thin">
        <color theme="1"/>
      </right>
      <top style="thin">
        <color theme="1"/>
      </top>
      <bottom/>
      <diagonal/>
    </border>
    <border>
      <left style="thick">
        <color theme="1"/>
      </left>
      <right/>
      <top/>
      <bottom style="thick">
        <color theme="1"/>
      </bottom>
      <diagonal/>
    </border>
    <border>
      <left style="thin">
        <color theme="1"/>
      </left>
      <right/>
      <top/>
      <bottom style="thick">
        <color indexed="64"/>
      </bottom>
      <diagonal/>
    </border>
    <border>
      <left/>
      <right/>
      <top/>
      <bottom style="thick">
        <color indexed="64"/>
      </bottom>
      <diagonal/>
    </border>
    <border>
      <left/>
      <right style="thick">
        <color theme="1"/>
      </right>
      <top/>
      <bottom style="thick">
        <color indexed="64"/>
      </bottom>
      <diagonal/>
    </border>
    <border>
      <left style="thick">
        <color theme="1"/>
      </left>
      <right/>
      <top/>
      <bottom style="thick">
        <color indexed="64"/>
      </bottom>
      <diagonal/>
    </border>
    <border>
      <left style="thick">
        <color theme="1"/>
      </left>
      <right style="thick">
        <color indexed="64"/>
      </right>
      <top style="thin">
        <color theme="1"/>
      </top>
      <bottom style="thin">
        <color theme="1"/>
      </bottom>
      <diagonal/>
    </border>
    <border>
      <left style="thick">
        <color theme="1"/>
      </left>
      <right style="thick">
        <color indexed="64"/>
      </right>
      <top style="thick">
        <color theme="1"/>
      </top>
      <bottom style="thin">
        <color theme="1"/>
      </bottom>
      <diagonal/>
    </border>
    <border>
      <left style="thick">
        <color theme="1"/>
      </left>
      <right style="thick">
        <color indexed="64"/>
      </right>
      <top style="thin">
        <color theme="1"/>
      </top>
      <bottom style="thick">
        <color theme="1"/>
      </bottom>
      <diagonal/>
    </border>
    <border>
      <left style="thick">
        <color theme="1"/>
      </left>
      <right style="thick">
        <color indexed="64"/>
      </right>
      <top/>
      <bottom style="thin">
        <color theme="1"/>
      </bottom>
      <diagonal/>
    </border>
    <border>
      <left style="thick">
        <color indexed="64"/>
      </left>
      <right style="thin">
        <color indexed="64"/>
      </right>
      <top style="thin">
        <color indexed="64"/>
      </top>
      <bottom style="thick">
        <color indexed="64"/>
      </bottom>
      <diagonal/>
    </border>
    <border>
      <left style="thick">
        <color indexed="64"/>
      </left>
      <right style="thin">
        <color theme="1"/>
      </right>
      <top style="thin">
        <color theme="1"/>
      </top>
      <bottom style="thick">
        <color indexed="64"/>
      </bottom>
      <diagonal/>
    </border>
    <border>
      <left style="thick">
        <color indexed="64"/>
      </left>
      <right style="thin">
        <color theme="1"/>
      </right>
      <top/>
      <bottom/>
      <diagonal/>
    </border>
    <border>
      <left style="thick">
        <color indexed="64"/>
      </left>
      <right style="thin">
        <color theme="1"/>
      </right>
      <top/>
      <bottom style="thick">
        <color indexed="64"/>
      </bottom>
      <diagonal/>
    </border>
    <border>
      <left style="thick">
        <color indexed="64"/>
      </left>
      <right style="thin">
        <color theme="1"/>
      </right>
      <top style="thick">
        <color indexed="64"/>
      </top>
      <bottom style="thin">
        <color theme="1"/>
      </bottom>
      <diagonal/>
    </border>
    <border>
      <left style="thin">
        <color theme="1"/>
      </left>
      <right style="thin">
        <color theme="1"/>
      </right>
      <top style="thick">
        <color indexed="64"/>
      </top>
      <bottom style="thin">
        <color theme="1"/>
      </bottom>
      <diagonal/>
    </border>
    <border>
      <left style="thin">
        <color theme="1"/>
      </left>
      <right style="thick">
        <color indexed="64"/>
      </right>
      <top style="thick">
        <color indexed="64"/>
      </top>
      <bottom style="thin">
        <color theme="1"/>
      </bottom>
      <diagonal/>
    </border>
    <border>
      <left style="thick">
        <color indexed="64"/>
      </left>
      <right style="thin">
        <color theme="1"/>
      </right>
      <top style="thin">
        <color theme="1"/>
      </top>
      <bottom style="thin">
        <color theme="1"/>
      </bottom>
      <diagonal/>
    </border>
    <border>
      <left style="thin">
        <color theme="1"/>
      </left>
      <right style="thick">
        <color indexed="64"/>
      </right>
      <top style="thin">
        <color theme="1"/>
      </top>
      <bottom style="thin">
        <color theme="1"/>
      </bottom>
      <diagonal/>
    </border>
    <border>
      <left style="thin">
        <color theme="1"/>
      </left>
      <right style="thin">
        <color theme="1"/>
      </right>
      <top style="thin">
        <color theme="1"/>
      </top>
      <bottom style="thick">
        <color indexed="64"/>
      </bottom>
      <diagonal/>
    </border>
    <border>
      <left style="thin">
        <color theme="1"/>
      </left>
      <right style="thick">
        <color indexed="64"/>
      </right>
      <top style="thin">
        <color theme="1"/>
      </top>
      <bottom style="thick">
        <color indexed="64"/>
      </bottom>
      <diagonal/>
    </border>
    <border>
      <left style="thick">
        <color theme="1"/>
      </left>
      <right style="thin">
        <color theme="1"/>
      </right>
      <top style="thick">
        <color indexed="64"/>
      </top>
      <bottom/>
      <diagonal/>
    </border>
    <border>
      <left style="thin">
        <color theme="1"/>
      </left>
      <right style="thin">
        <color theme="1"/>
      </right>
      <top style="thick">
        <color indexed="64"/>
      </top>
      <bottom/>
      <diagonal/>
    </border>
    <border>
      <left style="thick">
        <color theme="1"/>
      </left>
      <right style="thin">
        <color theme="1"/>
      </right>
      <top/>
      <bottom style="thick">
        <color indexed="64"/>
      </bottom>
      <diagonal/>
    </border>
    <border>
      <left style="thin">
        <color theme="1"/>
      </left>
      <right style="thin">
        <color theme="1"/>
      </right>
      <top/>
      <bottom style="thick">
        <color indexed="64"/>
      </bottom>
      <diagonal/>
    </border>
    <border>
      <left style="thick">
        <color theme="1"/>
      </left>
      <right style="thin">
        <color theme="1"/>
      </right>
      <top style="thin">
        <color theme="1"/>
      </top>
      <bottom style="thick">
        <color indexed="64"/>
      </bottom>
      <diagonal/>
    </border>
    <border>
      <left style="thin">
        <color theme="1"/>
      </left>
      <right style="thick">
        <color theme="1"/>
      </right>
      <top style="thin">
        <color theme="1"/>
      </top>
      <bottom style="thick">
        <color indexed="64"/>
      </bottom>
      <diagonal/>
    </border>
    <border>
      <left style="thick">
        <color indexed="64"/>
      </left>
      <right style="thick">
        <color theme="1"/>
      </right>
      <top/>
      <bottom/>
      <diagonal/>
    </border>
    <border>
      <left style="thick">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indexed="64"/>
      </right>
      <top/>
      <bottom style="thin">
        <color theme="1"/>
      </bottom>
      <diagonal/>
    </border>
    <border>
      <left style="thin">
        <color theme="1"/>
      </left>
      <right style="thin">
        <color indexed="64"/>
      </right>
      <top style="thick">
        <color theme="1"/>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ck">
        <color indexed="64"/>
      </right>
      <top style="thin">
        <color theme="1"/>
      </top>
      <bottom style="thin">
        <color theme="1"/>
      </bottom>
      <diagonal/>
    </border>
    <border>
      <left style="thin">
        <color indexed="64"/>
      </left>
      <right style="thin">
        <color theme="1"/>
      </right>
      <top style="thin">
        <color theme="1"/>
      </top>
      <bottom/>
      <diagonal/>
    </border>
    <border>
      <left style="thin">
        <color indexed="64"/>
      </left>
      <right/>
      <top/>
      <bottom style="thick">
        <color theme="1"/>
      </bottom>
      <diagonal/>
    </border>
    <border>
      <left style="thick">
        <color theme="1"/>
      </left>
      <right style="thick">
        <color indexed="64"/>
      </right>
      <top style="thin">
        <color theme="1"/>
      </top>
      <bottom style="thin">
        <color indexed="64"/>
      </bottom>
      <diagonal/>
    </border>
    <border>
      <left style="thick">
        <color indexed="64"/>
      </left>
      <right style="thick">
        <color indexed="64"/>
      </right>
      <top/>
      <bottom style="thick">
        <color indexed="64"/>
      </bottom>
      <diagonal/>
    </border>
    <border>
      <left style="thin">
        <color indexed="64"/>
      </left>
      <right style="thin">
        <color theme="1"/>
      </right>
      <top style="thin">
        <color theme="1"/>
      </top>
      <bottom style="thick">
        <color theme="1"/>
      </bottom>
      <diagonal/>
    </border>
    <border>
      <left style="thin">
        <color theme="1"/>
      </left>
      <right style="thin">
        <color theme="1"/>
      </right>
      <top style="thick">
        <color indexed="64"/>
      </top>
      <bottom style="thin">
        <color indexed="64"/>
      </bottom>
      <diagonal/>
    </border>
    <border>
      <left style="thin">
        <color rgb="FF000000"/>
      </left>
      <right style="thin">
        <color rgb="FF000000"/>
      </right>
      <top style="thin">
        <color rgb="FF000000"/>
      </top>
      <bottom style="thin">
        <color rgb="FF000000"/>
      </bottom>
      <diagonal/>
    </border>
    <border>
      <left style="thick">
        <color rgb="FF000000"/>
      </left>
      <right style="thick">
        <color theme="1"/>
      </right>
      <top style="thin">
        <color theme="1"/>
      </top>
      <bottom style="thin">
        <color theme="1"/>
      </bottom>
      <diagonal/>
    </border>
    <border>
      <left style="thin">
        <color theme="1"/>
      </left>
      <right style="thick">
        <color rgb="FF000000"/>
      </right>
      <top style="thin">
        <color theme="1"/>
      </top>
      <bottom style="thin">
        <color theme="1"/>
      </bottom>
      <diagonal/>
    </border>
    <border>
      <left style="thick">
        <color rgb="FF000000"/>
      </left>
      <right style="thick">
        <color theme="1"/>
      </right>
      <top style="thin">
        <color theme="1"/>
      </top>
      <bottom style="thick">
        <color rgb="FF000000"/>
      </bottom>
      <diagonal/>
    </border>
    <border>
      <left style="thick">
        <color theme="1"/>
      </left>
      <right/>
      <top style="thin">
        <color theme="1"/>
      </top>
      <bottom style="thick">
        <color rgb="FF000000"/>
      </bottom>
      <diagonal/>
    </border>
    <border>
      <left/>
      <right/>
      <top style="thin">
        <color theme="1"/>
      </top>
      <bottom style="thick">
        <color rgb="FF000000"/>
      </bottom>
      <diagonal/>
    </border>
    <border>
      <left/>
      <right style="thin">
        <color theme="1"/>
      </right>
      <top style="thin">
        <color theme="1"/>
      </top>
      <bottom style="thick">
        <color rgb="FF000000"/>
      </bottom>
      <diagonal/>
    </border>
    <border>
      <left style="thin">
        <color theme="1"/>
      </left>
      <right style="thin">
        <color theme="1"/>
      </right>
      <top style="thin">
        <color theme="1"/>
      </top>
      <bottom style="thick">
        <color rgb="FF000000"/>
      </bottom>
      <diagonal/>
    </border>
    <border>
      <left style="thin">
        <color theme="1"/>
      </left>
      <right style="thick">
        <color rgb="FF000000"/>
      </right>
      <top style="thin">
        <color theme="1"/>
      </top>
      <bottom style="thick">
        <color rgb="FF000000"/>
      </bottom>
      <diagonal/>
    </border>
    <border>
      <left style="thick">
        <color theme="1"/>
      </left>
      <right style="thick">
        <color theme="1"/>
      </right>
      <top style="thick">
        <color theme="1"/>
      </top>
      <bottom style="thin">
        <color indexed="64"/>
      </bottom>
      <diagonal/>
    </border>
    <border>
      <left style="thick">
        <color rgb="FF000000"/>
      </left>
      <right style="thick">
        <color theme="1"/>
      </right>
      <top/>
      <bottom style="thin">
        <color theme="1"/>
      </bottom>
      <diagonal/>
    </border>
    <border>
      <left style="thin">
        <color theme="1"/>
      </left>
      <right style="thick">
        <color rgb="FF000000"/>
      </right>
      <top/>
      <bottom style="thin">
        <color theme="1"/>
      </bottom>
      <diagonal/>
    </border>
    <border>
      <left/>
      <right style="thin">
        <color theme="1"/>
      </right>
      <top style="thick">
        <color theme="1"/>
      </top>
      <bottom style="thin">
        <color indexed="64"/>
      </bottom>
      <diagonal/>
    </border>
    <border>
      <left style="thin">
        <color theme="1"/>
      </left>
      <right style="thin">
        <color theme="1"/>
      </right>
      <top style="thick">
        <color theme="1"/>
      </top>
      <bottom style="thin">
        <color indexed="64"/>
      </bottom>
      <diagonal/>
    </border>
    <border>
      <left style="thin">
        <color theme="1"/>
      </left>
      <right style="thick">
        <color theme="1"/>
      </right>
      <top style="thick">
        <color theme="1"/>
      </top>
      <bottom style="thin">
        <color indexed="64"/>
      </bottom>
      <diagonal/>
    </border>
    <border>
      <left style="thick">
        <color indexed="64"/>
      </left>
      <right/>
      <top style="thick">
        <color indexed="64"/>
      </top>
      <bottom/>
      <diagonal/>
    </border>
    <border>
      <left style="thick">
        <color indexed="64"/>
      </left>
      <right/>
      <top/>
      <bottom style="thin">
        <color indexed="64"/>
      </bottom>
      <diagonal/>
    </border>
    <border>
      <left/>
      <right/>
      <top style="thick">
        <color indexed="64"/>
      </top>
      <bottom/>
      <diagonal/>
    </border>
    <border>
      <left/>
      <right style="thin">
        <color theme="1"/>
      </right>
      <top/>
      <bottom style="thick">
        <color indexed="64"/>
      </bottom>
      <diagonal/>
    </border>
    <border>
      <left style="thick">
        <color theme="1"/>
      </left>
      <right style="thin">
        <color theme="1"/>
      </right>
      <top style="thin">
        <color indexed="64"/>
      </top>
      <bottom/>
      <diagonal/>
    </border>
    <border>
      <left style="thin">
        <color theme="1"/>
      </left>
      <right style="thin">
        <color theme="1"/>
      </right>
      <top style="thick">
        <color rgb="FF000000"/>
      </top>
      <bottom/>
      <diagonal/>
    </border>
    <border>
      <left style="thin">
        <color theme="1"/>
      </left>
      <right style="thick">
        <color theme="1"/>
      </right>
      <top style="thick">
        <color rgb="FF000000"/>
      </top>
      <bottom/>
      <diagonal/>
    </border>
    <border>
      <left style="thin">
        <color theme="1"/>
      </left>
      <right style="thick">
        <color theme="1"/>
      </right>
      <top/>
      <bottom/>
      <diagonal/>
    </border>
    <border>
      <left style="thick">
        <color theme="1"/>
      </left>
      <right style="thin">
        <color theme="1"/>
      </right>
      <top style="thick">
        <color theme="1"/>
      </top>
      <bottom style="thin">
        <color indexed="64"/>
      </bottom>
      <diagonal/>
    </border>
    <border>
      <left style="thick">
        <color theme="1"/>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right style="thin">
        <color theme="1"/>
      </right>
      <top/>
      <bottom style="thick">
        <color theme="1"/>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ck">
        <color indexed="64"/>
      </left>
      <right style="thin">
        <color theme="1"/>
      </right>
      <top/>
      <bottom style="thin">
        <color indexed="64"/>
      </bottom>
      <diagonal/>
    </border>
    <border>
      <left style="thick">
        <color indexed="64"/>
      </left>
      <right style="thin">
        <color theme="1"/>
      </right>
      <top style="thin">
        <color indexed="64"/>
      </top>
      <bottom style="thin">
        <color indexed="64"/>
      </bottom>
      <diagonal/>
    </border>
    <border>
      <left style="thick">
        <color theme="1"/>
      </left>
      <right/>
      <top style="thin">
        <color indexed="64"/>
      </top>
      <bottom style="thin">
        <color indexed="64"/>
      </bottom>
      <diagonal/>
    </border>
    <border>
      <left style="thin">
        <color theme="1"/>
      </left>
      <right/>
      <top style="thick">
        <color indexed="64"/>
      </top>
      <bottom/>
      <diagonal/>
    </border>
    <border>
      <left/>
      <right style="thin">
        <color theme="1"/>
      </right>
      <top style="thick">
        <color indexed="64"/>
      </top>
      <bottom/>
      <diagonal/>
    </border>
    <border>
      <left style="thick">
        <color indexed="64"/>
      </left>
      <right style="thick">
        <color theme="1"/>
      </right>
      <top style="thick">
        <color indexed="64"/>
      </top>
      <bottom style="thick">
        <color theme="1"/>
      </bottom>
      <diagonal/>
    </border>
    <border>
      <left style="thick">
        <color theme="1"/>
      </left>
      <right style="thick">
        <color theme="1"/>
      </right>
      <top style="thick">
        <color indexed="64"/>
      </top>
      <bottom style="thick">
        <color theme="1"/>
      </bottom>
      <diagonal/>
    </border>
    <border>
      <left style="thick">
        <color theme="1"/>
      </left>
      <right style="thick">
        <color indexed="64"/>
      </right>
      <top style="thick">
        <color indexed="64"/>
      </top>
      <bottom style="thick">
        <color theme="1"/>
      </bottom>
      <diagonal/>
    </border>
    <border>
      <left style="thick">
        <color indexed="64"/>
      </left>
      <right style="thick">
        <color theme="1"/>
      </right>
      <top style="thick">
        <color theme="1"/>
      </top>
      <bottom style="thick">
        <color theme="1"/>
      </bottom>
      <diagonal/>
    </border>
    <border>
      <left style="thick">
        <color theme="1"/>
      </left>
      <right style="thick">
        <color indexed="64"/>
      </right>
      <top style="thick">
        <color theme="1"/>
      </top>
      <bottom style="thick">
        <color theme="1"/>
      </bottom>
      <diagonal/>
    </border>
    <border>
      <left style="thin">
        <color theme="1"/>
      </left>
      <right style="thick">
        <color indexed="64"/>
      </right>
      <top/>
      <bottom style="thin">
        <color theme="1"/>
      </bottom>
      <diagonal/>
    </border>
    <border>
      <left style="thin">
        <color theme="1"/>
      </left>
      <right style="thick">
        <color indexed="64"/>
      </right>
      <top style="thin">
        <color theme="1"/>
      </top>
      <bottom style="thick">
        <color theme="1"/>
      </bottom>
      <diagonal/>
    </border>
    <border>
      <left style="thick">
        <color theme="1"/>
      </left>
      <right style="thick">
        <color indexed="64"/>
      </right>
      <top style="thick">
        <color theme="1"/>
      </top>
      <bottom style="thin">
        <color indexed="64"/>
      </bottom>
      <diagonal/>
    </border>
    <border>
      <left style="thick">
        <color theme="1"/>
      </left>
      <right style="thick">
        <color indexed="64"/>
      </right>
      <top style="thin">
        <color indexed="64"/>
      </top>
      <bottom style="thin">
        <color indexed="64"/>
      </bottom>
      <diagonal/>
    </border>
    <border>
      <left/>
      <right style="thick">
        <color indexed="64"/>
      </right>
      <top/>
      <bottom style="thick">
        <color theme="1"/>
      </bottom>
      <diagonal/>
    </border>
    <border>
      <left style="thick">
        <color theme="1"/>
      </left>
      <right style="thick">
        <color indexed="64"/>
      </right>
      <top/>
      <bottom/>
      <diagonal/>
    </border>
    <border>
      <left style="thick">
        <color theme="1"/>
      </left>
      <right style="thick">
        <color indexed="64"/>
      </right>
      <top/>
      <bottom style="thick">
        <color theme="1"/>
      </bottom>
      <diagonal/>
    </border>
    <border>
      <left style="thick">
        <color theme="1"/>
      </left>
      <right style="thick">
        <color indexed="64"/>
      </right>
      <top style="thin">
        <color theme="1"/>
      </top>
      <bottom/>
      <diagonal/>
    </border>
    <border>
      <left style="thin">
        <color theme="1"/>
      </left>
      <right style="thick">
        <color indexed="64"/>
      </right>
      <top style="thick">
        <color theme="1"/>
      </top>
      <bottom/>
      <diagonal/>
    </border>
    <border>
      <left style="thin">
        <color theme="1"/>
      </left>
      <right style="thick">
        <color indexed="64"/>
      </right>
      <top/>
      <bottom/>
      <diagonal/>
    </border>
    <border>
      <left style="thin">
        <color theme="1"/>
      </left>
      <right style="thick">
        <color indexed="64"/>
      </right>
      <top style="thin">
        <color theme="1"/>
      </top>
      <bottom/>
      <diagonal/>
    </border>
    <border>
      <left style="thick">
        <color indexed="64"/>
      </left>
      <right style="thick">
        <color theme="1"/>
      </right>
      <top style="thick">
        <color theme="1"/>
      </top>
      <bottom style="thick">
        <color indexed="64"/>
      </bottom>
      <diagonal/>
    </border>
    <border>
      <left style="thick">
        <color theme="1"/>
      </left>
      <right style="thick">
        <color theme="1"/>
      </right>
      <top style="thin">
        <color theme="1"/>
      </top>
      <bottom style="thick">
        <color indexed="64"/>
      </bottom>
      <diagonal/>
    </border>
    <border>
      <left style="thick">
        <color theme="1"/>
      </left>
      <right style="thick">
        <color indexed="64"/>
      </right>
      <top/>
      <bottom style="thick">
        <color indexed="64"/>
      </bottom>
      <diagonal/>
    </border>
    <border>
      <left/>
      <right style="thick">
        <color indexed="64"/>
      </right>
      <top style="thin">
        <color theme="1"/>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n">
        <color indexed="64"/>
      </bottom>
      <diagonal/>
    </border>
    <border>
      <left/>
      <right style="thick">
        <color indexed="64"/>
      </right>
      <top/>
      <bottom style="thick">
        <color indexed="64"/>
      </bottom>
      <diagonal/>
    </border>
    <border>
      <left/>
      <right style="thick">
        <color indexed="64"/>
      </right>
      <top/>
      <bottom style="thin">
        <color indexed="64"/>
      </bottom>
      <diagonal/>
    </border>
    <border>
      <left/>
      <right style="thick">
        <color indexed="64"/>
      </right>
      <top/>
      <bottom style="thin">
        <color theme="1"/>
      </bottom>
      <diagonal/>
    </border>
    <border>
      <left/>
      <right style="thick">
        <color indexed="64"/>
      </right>
      <top style="thin">
        <color theme="1"/>
      </top>
      <bottom style="thin">
        <color theme="1"/>
      </bottom>
      <diagonal/>
    </border>
    <border>
      <left style="thick">
        <color indexed="64"/>
      </left>
      <right style="thick">
        <color indexed="64"/>
      </right>
      <top style="thin">
        <color theme="1"/>
      </top>
      <bottom/>
      <diagonal/>
    </border>
    <border>
      <left style="thick">
        <color indexed="64"/>
      </left>
      <right style="thick">
        <color indexed="64"/>
      </right>
      <top/>
      <bottom/>
      <diagonal/>
    </border>
    <border>
      <left style="thick">
        <color indexed="64"/>
      </left>
      <right/>
      <top style="thick">
        <color theme="1"/>
      </top>
      <bottom style="thick">
        <color theme="1"/>
      </bottom>
      <diagonal/>
    </border>
    <border>
      <left style="thick">
        <color indexed="64"/>
      </left>
      <right style="thick">
        <color indexed="64"/>
      </right>
      <top style="thin">
        <color theme="1"/>
      </top>
      <bottom style="thick">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theme="1"/>
      </left>
      <right style="thick">
        <color indexed="64"/>
      </right>
      <top style="thin">
        <color theme="1"/>
      </top>
      <bottom style="thick">
        <color indexed="64"/>
      </bottom>
      <diagonal/>
    </border>
    <border>
      <left/>
      <right style="thick">
        <color indexed="64"/>
      </right>
      <top style="thin">
        <color theme="1"/>
      </top>
      <bottom style="thick">
        <color indexed="64"/>
      </bottom>
      <diagonal/>
    </border>
    <border>
      <left style="thick">
        <color indexed="64"/>
      </left>
      <right style="thick">
        <color theme="1"/>
      </right>
      <top style="thick">
        <color theme="1"/>
      </top>
      <bottom/>
      <diagonal/>
    </border>
    <border>
      <left style="thick">
        <color theme="1"/>
      </left>
      <right style="thick">
        <color indexed="64"/>
      </right>
      <top style="thick">
        <color theme="1"/>
      </top>
      <bottom/>
      <diagonal/>
    </border>
    <border>
      <left style="thick">
        <color indexed="64"/>
      </left>
      <right style="thick">
        <color theme="1"/>
      </right>
      <top/>
      <bottom style="thick">
        <color theme="1"/>
      </bottom>
      <diagonal/>
    </border>
    <border>
      <left style="thick">
        <color theme="1"/>
      </left>
      <right style="thick">
        <color indexed="64"/>
      </right>
      <top style="thick">
        <color indexed="64"/>
      </top>
      <bottom/>
      <diagonal/>
    </border>
    <border>
      <left style="thick">
        <color theme="1"/>
      </left>
      <right style="thick">
        <color indexed="64"/>
      </right>
      <top/>
      <bottom style="thin">
        <color indexed="64"/>
      </bottom>
      <diagonal/>
    </border>
    <border>
      <left style="thin">
        <color theme="1"/>
      </left>
      <right style="thick">
        <color indexed="64"/>
      </right>
      <top/>
      <bottom style="thick">
        <color indexed="64"/>
      </bottom>
      <diagonal/>
    </border>
    <border>
      <left style="thin">
        <color theme="1"/>
      </left>
      <right style="thick">
        <color indexed="64"/>
      </right>
      <top style="thick">
        <color theme="1"/>
      </top>
      <bottom style="thin">
        <color theme="1"/>
      </bottom>
      <diagonal/>
    </border>
    <border>
      <left/>
      <right style="thick">
        <color indexed="64"/>
      </right>
      <top style="thick">
        <color theme="1"/>
      </top>
      <bottom style="thin">
        <color indexed="64"/>
      </bottom>
      <diagonal/>
    </border>
    <border>
      <left style="thick">
        <color theme="1"/>
      </left>
      <right style="thick">
        <color indexed="64"/>
      </right>
      <top style="thin">
        <color theme="1"/>
      </top>
      <bottom style="thick">
        <color rgb="FF000000"/>
      </bottom>
      <diagonal/>
    </border>
    <border>
      <left style="thick">
        <color theme="1"/>
      </left>
      <right style="thick">
        <color indexed="64"/>
      </right>
      <top style="thin">
        <color indexed="64"/>
      </top>
      <bottom/>
      <diagonal/>
    </border>
    <border>
      <left style="thick">
        <color theme="1"/>
      </left>
      <right style="thick">
        <color theme="1"/>
      </right>
      <top style="thick">
        <color indexed="64"/>
      </top>
      <bottom style="thin">
        <color theme="1"/>
      </bottom>
      <diagonal/>
    </border>
    <border>
      <left/>
      <right style="thick">
        <color indexed="64"/>
      </right>
      <top style="thin">
        <color theme="1"/>
      </top>
      <bottom style="thick">
        <color theme="1"/>
      </bottom>
      <diagonal/>
    </border>
    <border>
      <left style="thin">
        <color theme="1"/>
      </left>
      <right style="thick">
        <color theme="1"/>
      </right>
      <top style="thick">
        <color theme="1"/>
      </top>
      <bottom/>
      <diagonal/>
    </border>
    <border>
      <left style="thick">
        <color theme="1"/>
      </left>
      <right style="thick">
        <color theme="1"/>
      </right>
      <top style="thick">
        <color theme="1"/>
      </top>
      <bottom style="medium">
        <color rgb="FF000000"/>
      </bottom>
      <diagonal/>
    </border>
    <border>
      <left style="thick">
        <color theme="1"/>
      </left>
      <right style="thick">
        <color theme="1"/>
      </right>
      <top/>
      <bottom/>
      <diagonal/>
    </border>
    <border>
      <left style="thick">
        <color theme="1"/>
      </left>
      <right/>
      <top style="thick">
        <color indexed="64"/>
      </top>
      <bottom/>
      <diagonal/>
    </border>
    <border>
      <left/>
      <right/>
      <top style="thick">
        <color theme="1"/>
      </top>
      <bottom style="thin">
        <color indexed="64"/>
      </bottom>
      <diagonal/>
    </border>
    <border>
      <left style="thick">
        <color theme="1"/>
      </left>
      <right style="thick">
        <color theme="1"/>
      </right>
      <top style="thin">
        <color indexed="64"/>
      </top>
      <bottom style="medium">
        <color indexed="64"/>
      </bottom>
      <diagonal/>
    </border>
    <border>
      <left style="thick">
        <color indexed="64"/>
      </left>
      <right style="thin">
        <color theme="1"/>
      </right>
      <top style="thick">
        <color indexed="64"/>
      </top>
      <bottom/>
      <diagonal/>
    </border>
    <border>
      <left style="thick">
        <color indexed="64"/>
      </left>
      <right style="thin">
        <color theme="1"/>
      </right>
      <top/>
      <bottom style="thin">
        <color theme="1"/>
      </bottom>
      <diagonal/>
    </border>
    <border>
      <left style="thick">
        <color indexed="64"/>
      </left>
      <right/>
      <top style="thin">
        <color theme="1"/>
      </top>
      <bottom/>
      <diagonal/>
    </border>
    <border>
      <left style="thick">
        <color indexed="64"/>
      </left>
      <right/>
      <top/>
      <bottom/>
      <diagonal/>
    </border>
    <border>
      <left style="thick">
        <color indexed="64"/>
      </left>
      <right/>
      <top/>
      <bottom style="thick">
        <color indexed="64"/>
      </bottom>
      <diagonal/>
    </border>
    <border>
      <left style="thick">
        <color indexed="64"/>
      </left>
      <right/>
      <top/>
      <bottom style="thin">
        <color theme="1"/>
      </bottom>
      <diagonal/>
    </border>
    <border>
      <left style="thick">
        <color theme="1"/>
      </left>
      <right style="thin">
        <color theme="1"/>
      </right>
      <top/>
      <bottom style="thin">
        <color indexed="64"/>
      </bottom>
      <diagonal/>
    </border>
    <border>
      <left/>
      <right style="thin">
        <color theme="1"/>
      </right>
      <top style="thin">
        <color indexed="64"/>
      </top>
      <bottom/>
      <diagonal/>
    </border>
    <border>
      <left style="thick">
        <color theme="1"/>
      </left>
      <right/>
      <top style="thick">
        <color theme="1"/>
      </top>
      <bottom style="medium">
        <color rgb="FF000000"/>
      </bottom>
      <diagonal/>
    </border>
    <border>
      <left/>
      <right style="thick">
        <color theme="1"/>
      </right>
      <top style="thick">
        <color theme="1"/>
      </top>
      <bottom style="medium">
        <color rgb="FF000000"/>
      </bottom>
      <diagonal/>
    </border>
    <border>
      <left/>
      <right style="thick">
        <color theme="1"/>
      </right>
      <top style="thick">
        <color indexed="64"/>
      </top>
      <bottom/>
      <diagonal/>
    </border>
    <border>
      <left/>
      <right style="thin">
        <color indexed="64"/>
      </right>
      <top style="thin">
        <color theme="1"/>
      </top>
      <bottom/>
      <diagonal/>
    </border>
    <border>
      <left style="thick">
        <color indexed="64"/>
      </left>
      <right/>
      <top/>
      <bottom style="thick">
        <color theme="1"/>
      </bottom>
      <diagonal/>
    </border>
    <border>
      <left/>
      <right style="thin">
        <color theme="1"/>
      </right>
      <top style="thick">
        <color theme="1"/>
      </top>
      <bottom/>
      <diagonal/>
    </border>
    <border>
      <left style="thin">
        <color theme="1"/>
      </left>
      <right style="thin">
        <color indexed="64"/>
      </right>
      <top style="thin">
        <color indexed="64"/>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rgb="FF000000"/>
      </right>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rgb="FF000000"/>
      </right>
      <top/>
      <bottom style="thin">
        <color rgb="FF000000"/>
      </bottom>
      <diagonal/>
    </border>
    <border>
      <left style="thick">
        <color theme="1"/>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indexed="64"/>
      </left>
      <right style="thin">
        <color rgb="FF000000"/>
      </right>
      <top style="thin">
        <color rgb="FF000000"/>
      </top>
      <bottom/>
      <diagonal/>
    </border>
    <border>
      <left/>
      <right style="thin">
        <color rgb="FF000000"/>
      </right>
      <top style="thin">
        <color rgb="FF000000"/>
      </top>
      <bottom/>
      <diagonal/>
    </border>
  </borders>
  <cellStyleXfs count="2">
    <xf numFmtId="0" fontId="0" fillId="0" borderId="0"/>
    <xf numFmtId="0" fontId="49" fillId="0" borderId="0" applyNumberFormat="0" applyFill="0" applyBorder="0" applyAlignment="0" applyProtection="0"/>
  </cellStyleXfs>
  <cellXfs count="1641">
    <xf numFmtId="0" fontId="0" fillId="0" borderId="0" xfId="0"/>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2" borderId="2" xfId="0" applyFill="1" applyBorder="1" applyAlignment="1">
      <alignment horizontal="center" vertical="center" wrapText="1"/>
    </xf>
    <xf numFmtId="0" fontId="0" fillId="0" borderId="3" xfId="0"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2" xfId="0" applyBorder="1" applyAlignment="1">
      <alignment horizontal="center" vertical="center" wrapText="1"/>
    </xf>
    <xf numFmtId="0" fontId="3" fillId="3" borderId="5" xfId="0" applyFont="1" applyFill="1" applyBorder="1" applyAlignment="1">
      <alignment horizontal="center" vertical="center" wrapText="1"/>
    </xf>
    <xf numFmtId="0" fontId="7"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0" fillId="0" borderId="7" xfId="0"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8" fillId="0" borderId="3" xfId="0" applyFont="1" applyBorder="1" applyAlignment="1">
      <alignment horizontal="center" vertical="center" wrapText="1"/>
    </xf>
    <xf numFmtId="0" fontId="3" fillId="4"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3" fillId="3" borderId="11"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0" borderId="11" xfId="0" applyBorder="1" applyAlignment="1">
      <alignment horizontal="center" vertical="center" wrapText="1"/>
    </xf>
    <xf numFmtId="0" fontId="0" fillId="0" borderId="5" xfId="0" applyBorder="1" applyAlignment="1">
      <alignment horizontal="center" vertical="center" wrapText="1"/>
    </xf>
    <xf numFmtId="0" fontId="1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0" fillId="0" borderId="12" xfId="0" applyBorder="1" applyAlignment="1">
      <alignment horizontal="center" vertical="center" wrapText="1"/>
    </xf>
    <xf numFmtId="0" fontId="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9" fillId="0" borderId="5" xfId="0" applyFont="1" applyBorder="1" applyAlignment="1">
      <alignment horizontal="center" vertical="center" wrapText="1"/>
    </xf>
    <xf numFmtId="0" fontId="3" fillId="4" borderId="3"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13" fillId="0" borderId="0" xfId="0" applyFont="1"/>
    <xf numFmtId="0" fontId="14" fillId="0" borderId="0" xfId="0" applyFont="1"/>
    <xf numFmtId="0" fontId="1"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9" fillId="8" borderId="7" xfId="0" applyFont="1" applyFill="1" applyBorder="1" applyAlignment="1">
      <alignment horizontal="center" vertical="center" wrapText="1"/>
    </xf>
    <xf numFmtId="0" fontId="0" fillId="9" borderId="11" xfId="0"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15" fillId="0" borderId="3" xfId="0" applyFont="1" applyBorder="1" applyAlignment="1">
      <alignment horizontal="center" vertical="center" wrapText="1"/>
    </xf>
    <xf numFmtId="0" fontId="0" fillId="9" borderId="5" xfId="0" applyFill="1" applyBorder="1" applyAlignment="1">
      <alignment horizontal="center" vertical="center" wrapText="1"/>
    </xf>
    <xf numFmtId="0" fontId="16" fillId="10" borderId="0" xfId="0" applyFont="1" applyFill="1"/>
    <xf numFmtId="0" fontId="16" fillId="0" borderId="0" xfId="0" applyFont="1" applyAlignment="1">
      <alignment horizontal="center"/>
    </xf>
    <xf numFmtId="0" fontId="16" fillId="0" borderId="0" xfId="0" applyFont="1"/>
    <xf numFmtId="0" fontId="16" fillId="0" borderId="0" xfId="0" applyFont="1" applyAlignment="1">
      <alignment horizontal="center" vertical="center"/>
    </xf>
    <xf numFmtId="0" fontId="17" fillId="10" borderId="0" xfId="0" applyFont="1" applyFill="1" applyAlignment="1">
      <alignment horizontal="center" vertical="center" wrapText="1"/>
    </xf>
    <xf numFmtId="0" fontId="17" fillId="0" borderId="0" xfId="0" applyFont="1"/>
    <xf numFmtId="0" fontId="19" fillId="0" borderId="18"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9" xfId="0" applyFont="1" applyBorder="1" applyAlignment="1">
      <alignment horizontal="center" vertical="center" wrapText="1"/>
    </xf>
    <xf numFmtId="0" fontId="20" fillId="10" borderId="0" xfId="0" applyFont="1" applyFill="1" applyAlignment="1">
      <alignment vertical="center" wrapText="1"/>
    </xf>
    <xf numFmtId="16" fontId="21" fillId="0" borderId="5" xfId="0" applyNumberFormat="1" applyFont="1" applyBorder="1" applyAlignment="1">
      <alignment vertical="center" wrapText="1"/>
    </xf>
    <xf numFmtId="16" fontId="16" fillId="0" borderId="5" xfId="0" applyNumberFormat="1" applyFont="1" applyBorder="1" applyAlignment="1">
      <alignment vertical="center" wrapText="1"/>
    </xf>
    <xf numFmtId="0" fontId="20" fillId="14" borderId="0" xfId="0" applyFont="1" applyFill="1"/>
    <xf numFmtId="0" fontId="16" fillId="14" borderId="0" xfId="0" applyFont="1" applyFill="1"/>
    <xf numFmtId="0" fontId="16" fillId="14" borderId="26" xfId="0" applyFont="1" applyFill="1" applyBorder="1" applyAlignment="1">
      <alignment horizontal="center" vertical="center"/>
    </xf>
    <xf numFmtId="16" fontId="20" fillId="0" borderId="5" xfId="0" applyNumberFormat="1" applyFont="1" applyBorder="1" applyAlignment="1">
      <alignment vertical="center" wrapText="1"/>
    </xf>
    <xf numFmtId="16" fontId="20" fillId="14" borderId="0" xfId="0" applyNumberFormat="1" applyFont="1" applyFill="1" applyAlignment="1">
      <alignment vertical="center" wrapText="1"/>
    </xf>
    <xf numFmtId="16" fontId="20" fillId="7" borderId="5" xfId="0" applyNumberFormat="1" applyFont="1" applyFill="1" applyBorder="1" applyAlignment="1">
      <alignment vertical="center" wrapText="1"/>
    </xf>
    <xf numFmtId="0" fontId="16" fillId="14" borderId="26" xfId="0" applyFont="1" applyFill="1" applyBorder="1"/>
    <xf numFmtId="16" fontId="16" fillId="0" borderId="24" xfId="0" applyNumberFormat="1" applyFont="1" applyBorder="1" applyAlignment="1">
      <alignment vertical="center" wrapText="1"/>
    </xf>
    <xf numFmtId="0" fontId="25" fillId="12" borderId="19" xfId="0" applyFont="1" applyFill="1" applyBorder="1" applyAlignment="1">
      <alignment horizontal="center" vertical="center" wrapText="1"/>
    </xf>
    <xf numFmtId="16" fontId="16" fillId="0" borderId="15" xfId="0" applyNumberFormat="1" applyFont="1" applyBorder="1" applyAlignment="1">
      <alignment vertical="center" wrapText="1"/>
    </xf>
    <xf numFmtId="16" fontId="23" fillId="0" borderId="5" xfId="0" applyNumberFormat="1" applyFont="1" applyBorder="1" applyAlignment="1">
      <alignment vertical="center" wrapText="1"/>
    </xf>
    <xf numFmtId="16" fontId="22" fillId="0" borderId="5" xfId="0" applyNumberFormat="1" applyFont="1" applyBorder="1" applyAlignment="1">
      <alignment horizontal="center" vertical="center" wrapText="1"/>
    </xf>
    <xf numFmtId="0" fontId="16" fillId="0" borderId="26" xfId="0" applyFont="1" applyBorder="1"/>
    <xf numFmtId="0" fontId="24" fillId="15" borderId="10" xfId="0" applyFont="1" applyFill="1" applyBorder="1" applyAlignment="1">
      <alignment vertical="center" wrapText="1"/>
    </xf>
    <xf numFmtId="0" fontId="24" fillId="15" borderId="20" xfId="0" applyFont="1" applyFill="1" applyBorder="1" applyAlignment="1">
      <alignment vertical="center" wrapText="1"/>
    </xf>
    <xf numFmtId="0" fontId="24" fillId="15" borderId="21" xfId="0" applyFont="1" applyFill="1" applyBorder="1" applyAlignment="1">
      <alignment vertical="center" wrapText="1"/>
    </xf>
    <xf numFmtId="0" fontId="22" fillId="0" borderId="5" xfId="0" applyFont="1" applyBorder="1" applyAlignment="1">
      <alignment vertical="center" wrapText="1"/>
    </xf>
    <xf numFmtId="0" fontId="16" fillId="0" borderId="19" xfId="0" applyFont="1" applyBorder="1"/>
    <xf numFmtId="16" fontId="23" fillId="0" borderId="5" xfId="0" applyNumberFormat="1" applyFont="1" applyBorder="1" applyAlignment="1">
      <alignment horizontal="center" vertical="center" wrapText="1"/>
    </xf>
    <xf numFmtId="0" fontId="16" fillId="0" borderId="26" xfId="0" applyFont="1" applyBorder="1" applyAlignment="1">
      <alignment horizontal="center" vertical="center"/>
    </xf>
    <xf numFmtId="0" fontId="22" fillId="17" borderId="19" xfId="0" applyFont="1" applyFill="1" applyBorder="1" applyAlignment="1">
      <alignment vertical="center" wrapText="1"/>
    </xf>
    <xf numFmtId="16" fontId="26" fillId="0" borderId="5" xfId="0" applyNumberFormat="1" applyFont="1" applyBorder="1" applyAlignment="1">
      <alignment vertical="center" wrapText="1"/>
    </xf>
    <xf numFmtId="0" fontId="20" fillId="0" borderId="19" xfId="0" applyFont="1" applyBorder="1" applyAlignment="1">
      <alignment vertical="center" wrapText="1"/>
    </xf>
    <xf numFmtId="0" fontId="25" fillId="18" borderId="5" xfId="0" applyFont="1" applyFill="1" applyBorder="1" applyAlignment="1">
      <alignment vertical="center" wrapText="1"/>
    </xf>
    <xf numFmtId="0" fontId="21" fillId="0" borderId="5" xfId="0" applyFont="1" applyBorder="1" applyAlignment="1">
      <alignment vertical="center" wrapText="1"/>
    </xf>
    <xf numFmtId="0" fontId="22" fillId="0" borderId="5" xfId="0" applyFont="1" applyBorder="1" applyAlignment="1">
      <alignment horizontal="center" vertical="center" wrapText="1"/>
    </xf>
    <xf numFmtId="0" fontId="24" fillId="10" borderId="0" xfId="0" applyFont="1" applyFill="1" applyAlignment="1">
      <alignment vertical="center" wrapText="1"/>
    </xf>
    <xf numFmtId="0" fontId="16" fillId="0" borderId="5" xfId="0" applyFont="1" applyBorder="1" applyAlignment="1">
      <alignment vertical="center" wrapText="1"/>
    </xf>
    <xf numFmtId="0" fontId="24" fillId="19" borderId="19" xfId="0" applyFont="1" applyFill="1" applyBorder="1" applyAlignment="1">
      <alignment vertical="center" wrapText="1"/>
    </xf>
    <xf numFmtId="0" fontId="21" fillId="0" borderId="19" xfId="0" applyFont="1" applyBorder="1" applyAlignment="1">
      <alignment vertical="center" wrapText="1"/>
    </xf>
    <xf numFmtId="16" fontId="16" fillId="0" borderId="39" xfId="0" applyNumberFormat="1" applyFont="1" applyBorder="1" applyAlignment="1">
      <alignment vertical="center" wrapText="1"/>
    </xf>
    <xf numFmtId="0" fontId="16" fillId="0" borderId="39" xfId="0" applyFont="1" applyBorder="1" applyAlignment="1">
      <alignment vertical="center" wrapText="1"/>
    </xf>
    <xf numFmtId="0" fontId="22" fillId="12" borderId="5" xfId="0" applyFont="1" applyFill="1" applyBorder="1" applyAlignment="1">
      <alignment horizontal="center" vertical="center" wrapText="1"/>
    </xf>
    <xf numFmtId="16" fontId="23" fillId="0" borderId="24" xfId="0" applyNumberFormat="1" applyFont="1" applyBorder="1" applyAlignment="1">
      <alignment vertical="center" wrapText="1"/>
    </xf>
    <xf numFmtId="0" fontId="16" fillId="0" borderId="19" xfId="0" applyFont="1" applyBorder="1" applyAlignment="1">
      <alignment vertical="center" wrapText="1"/>
    </xf>
    <xf numFmtId="0" fontId="22" fillId="16" borderId="5" xfId="0" applyFont="1" applyFill="1" applyBorder="1" applyAlignment="1">
      <alignment vertical="center" wrapText="1"/>
    </xf>
    <xf numFmtId="0" fontId="22" fillId="0" borderId="19" xfId="0" applyFont="1" applyBorder="1" applyAlignment="1">
      <alignment vertical="center" wrapText="1"/>
    </xf>
    <xf numFmtId="0" fontId="22" fillId="20" borderId="19" xfId="0" applyFont="1" applyFill="1" applyBorder="1" applyAlignment="1">
      <alignment horizontal="center" vertical="center" wrapText="1"/>
    </xf>
    <xf numFmtId="0" fontId="16" fillId="10" borderId="0" xfId="0" applyFont="1" applyFill="1" applyAlignment="1">
      <alignment vertical="center" wrapText="1"/>
    </xf>
    <xf numFmtId="16" fontId="23" fillId="0" borderId="15" xfId="0" applyNumberFormat="1" applyFont="1" applyBorder="1" applyAlignment="1">
      <alignment vertical="center" wrapText="1"/>
    </xf>
    <xf numFmtId="0" fontId="16" fillId="0" borderId="15" xfId="0" applyFont="1" applyBorder="1" applyAlignment="1">
      <alignment vertical="center" wrapText="1"/>
    </xf>
    <xf numFmtId="16" fontId="23" fillId="0" borderId="10" xfId="0" applyNumberFormat="1" applyFont="1" applyBorder="1" applyAlignment="1">
      <alignment vertical="center" wrapText="1"/>
    </xf>
    <xf numFmtId="16" fontId="23" fillId="0" borderId="40" xfId="0" applyNumberFormat="1" applyFont="1" applyBorder="1" applyAlignment="1">
      <alignment vertical="center" wrapText="1"/>
    </xf>
    <xf numFmtId="0" fontId="16" fillId="0" borderId="40" xfId="0" applyFont="1" applyBorder="1" applyAlignment="1">
      <alignment vertical="center" wrapText="1"/>
    </xf>
    <xf numFmtId="0" fontId="21" fillId="0" borderId="19" xfId="0" applyFont="1" applyBorder="1" applyAlignment="1">
      <alignment horizontal="center" vertical="center" wrapText="1"/>
    </xf>
    <xf numFmtId="0" fontId="22" fillId="0" borderId="10" xfId="0" applyFont="1" applyBorder="1" applyAlignment="1">
      <alignment horizontal="center" vertical="center" wrapText="1"/>
    </xf>
    <xf numFmtId="0" fontId="22" fillId="12" borderId="42" xfId="0" applyFont="1" applyFill="1" applyBorder="1" applyAlignment="1">
      <alignment horizontal="center" vertical="center" wrapText="1"/>
    </xf>
    <xf numFmtId="16" fontId="20" fillId="0" borderId="5" xfId="0" applyNumberFormat="1" applyFont="1" applyBorder="1" applyAlignment="1">
      <alignment horizontal="center" vertical="center" wrapText="1"/>
    </xf>
    <xf numFmtId="0" fontId="27" fillId="18" borderId="37" xfId="0" applyFont="1" applyFill="1" applyBorder="1" applyAlignment="1">
      <alignment horizontal="center" vertical="center" wrapText="1"/>
    </xf>
    <xf numFmtId="0" fontId="20" fillId="0" borderId="5" xfId="0" applyFont="1" applyBorder="1" applyAlignment="1">
      <alignment horizontal="center" vertical="center" wrapText="1"/>
    </xf>
    <xf numFmtId="0" fontId="16" fillId="0" borderId="41" xfId="0" applyFont="1" applyBorder="1"/>
    <xf numFmtId="0" fontId="21" fillId="9" borderId="5" xfId="0" applyFont="1" applyFill="1" applyBorder="1" applyAlignment="1">
      <alignment vertical="center" wrapText="1"/>
    </xf>
    <xf numFmtId="0" fontId="24" fillId="19" borderId="19" xfId="0" applyFont="1" applyFill="1" applyBorder="1" applyAlignment="1">
      <alignment horizontal="center" vertical="center" wrapText="1"/>
    </xf>
    <xf numFmtId="0" fontId="20" fillId="22" borderId="5" xfId="0" applyFont="1" applyFill="1" applyBorder="1" applyAlignment="1">
      <alignment vertical="center" wrapText="1"/>
    </xf>
    <xf numFmtId="16" fontId="23" fillId="0" borderId="39" xfId="0" applyNumberFormat="1" applyFont="1" applyBorder="1" applyAlignment="1">
      <alignment vertical="center" wrapText="1"/>
    </xf>
    <xf numFmtId="0" fontId="21" fillId="23" borderId="5" xfId="0" applyFont="1" applyFill="1" applyBorder="1" applyAlignment="1">
      <alignment vertical="center" wrapText="1"/>
    </xf>
    <xf numFmtId="0" fontId="22" fillId="18" borderId="5" xfId="0" applyFont="1" applyFill="1" applyBorder="1" applyAlignment="1">
      <alignment vertical="center" wrapText="1"/>
    </xf>
    <xf numFmtId="0" fontId="16" fillId="0" borderId="19" xfId="0" applyFont="1" applyBorder="1" applyAlignment="1">
      <alignment horizontal="center" vertical="center"/>
    </xf>
    <xf numFmtId="16" fontId="23" fillId="0" borderId="7" xfId="0" applyNumberFormat="1" applyFont="1" applyBorder="1" applyAlignment="1">
      <alignment vertical="center" wrapText="1"/>
    </xf>
    <xf numFmtId="0" fontId="16" fillId="9" borderId="40" xfId="0" applyFont="1" applyFill="1" applyBorder="1" applyAlignment="1">
      <alignment vertical="center" wrapText="1"/>
    </xf>
    <xf numFmtId="0" fontId="21" fillId="9" borderId="40" xfId="0" applyFont="1" applyFill="1" applyBorder="1" applyAlignment="1">
      <alignment vertical="center" wrapText="1"/>
    </xf>
    <xf numFmtId="0" fontId="27" fillId="18" borderId="41" xfId="0" applyFont="1" applyFill="1" applyBorder="1" applyAlignment="1">
      <alignment horizontal="center" vertical="center" wrapText="1"/>
    </xf>
    <xf numFmtId="0" fontId="21" fillId="21" borderId="0" xfId="0" applyFont="1" applyFill="1" applyAlignment="1">
      <alignment horizontal="center" vertical="center" wrapText="1"/>
    </xf>
    <xf numFmtId="0" fontId="27" fillId="18" borderId="19" xfId="0" applyFont="1" applyFill="1" applyBorder="1" applyAlignment="1">
      <alignment horizontal="center" vertical="center" wrapText="1"/>
    </xf>
    <xf numFmtId="0" fontId="22" fillId="0" borderId="27" xfId="0" applyFont="1" applyBorder="1" applyAlignment="1">
      <alignment vertical="center" wrapText="1"/>
    </xf>
    <xf numFmtId="16" fontId="20" fillId="11" borderId="5" xfId="0" applyNumberFormat="1" applyFont="1" applyFill="1" applyBorder="1" applyAlignment="1">
      <alignment vertical="center" wrapText="1"/>
    </xf>
    <xf numFmtId="0" fontId="21" fillId="0" borderId="5" xfId="0" applyFont="1" applyBorder="1" applyAlignment="1">
      <alignment horizontal="center" vertical="center" wrapText="1"/>
    </xf>
    <xf numFmtId="0" fontId="16" fillId="0" borderId="19" xfId="0" applyFont="1" applyBorder="1" applyAlignment="1">
      <alignment horizontal="center" vertical="center" wrapText="1"/>
    </xf>
    <xf numFmtId="0" fontId="16" fillId="25" borderId="0" xfId="0" applyFont="1" applyFill="1"/>
    <xf numFmtId="16" fontId="22" fillId="18" borderId="19" xfId="0" applyNumberFormat="1" applyFont="1" applyFill="1" applyBorder="1" applyAlignment="1">
      <alignment vertical="center" wrapText="1"/>
    </xf>
    <xf numFmtId="0" fontId="24" fillId="0" borderId="5" xfId="0" applyFont="1" applyBorder="1" applyAlignment="1">
      <alignment vertical="center" wrapText="1"/>
    </xf>
    <xf numFmtId="0" fontId="22" fillId="0" borderId="0" xfId="0" applyFont="1" applyAlignment="1">
      <alignment vertical="center" wrapText="1"/>
    </xf>
    <xf numFmtId="16" fontId="22" fillId="0" borderId="5" xfId="0" applyNumberFormat="1" applyFont="1" applyBorder="1" applyAlignment="1">
      <alignment vertical="center" wrapText="1"/>
    </xf>
    <xf numFmtId="16" fontId="22" fillId="0" borderId="19" xfId="0" applyNumberFormat="1" applyFont="1" applyBorder="1" applyAlignment="1">
      <alignment vertical="center" wrapText="1"/>
    </xf>
    <xf numFmtId="0" fontId="16" fillId="0" borderId="41" xfId="0" applyFont="1" applyBorder="1" applyAlignment="1">
      <alignment vertical="center" wrapText="1"/>
    </xf>
    <xf numFmtId="16" fontId="22" fillId="0" borderId="10" xfId="0" applyNumberFormat="1" applyFont="1" applyBorder="1" applyAlignment="1">
      <alignment horizontal="center" vertical="center" wrapText="1"/>
    </xf>
    <xf numFmtId="16" fontId="22" fillId="0" borderId="19" xfId="0" applyNumberFormat="1" applyFont="1" applyBorder="1" applyAlignment="1">
      <alignment horizontal="center" vertical="center" wrapText="1"/>
    </xf>
    <xf numFmtId="16" fontId="23" fillId="0" borderId="0" xfId="0" applyNumberFormat="1" applyFont="1" applyAlignment="1">
      <alignment vertical="center" wrapText="1"/>
    </xf>
    <xf numFmtId="0" fontId="24" fillId="19" borderId="41" xfId="0" applyFont="1" applyFill="1" applyBorder="1" applyAlignment="1">
      <alignment horizontal="center" vertical="center" wrapText="1"/>
    </xf>
    <xf numFmtId="0" fontId="22" fillId="0" borderId="31" xfId="0" applyFont="1" applyBorder="1" applyAlignment="1">
      <alignment vertical="center" wrapText="1"/>
    </xf>
    <xf numFmtId="0" fontId="22" fillId="20" borderId="42" xfId="0" applyFont="1" applyFill="1" applyBorder="1" applyAlignment="1">
      <alignment horizontal="center" vertical="center" wrapText="1"/>
    </xf>
    <xf numFmtId="0" fontId="21" fillId="10" borderId="10" xfId="0" applyFont="1" applyFill="1" applyBorder="1" applyAlignment="1">
      <alignment vertical="center" wrapText="1"/>
    </xf>
    <xf numFmtId="0" fontId="16" fillId="0" borderId="10" xfId="0" applyFont="1" applyBorder="1" applyAlignment="1">
      <alignment horizontal="center" vertical="center" wrapText="1"/>
    </xf>
    <xf numFmtId="0" fontId="20" fillId="26" borderId="48" xfId="0" applyFont="1" applyFill="1" applyBorder="1" applyAlignment="1">
      <alignment vertical="center"/>
    </xf>
    <xf numFmtId="0" fontId="21" fillId="26" borderId="10" xfId="0" applyFont="1" applyFill="1" applyBorder="1" applyAlignment="1">
      <alignment vertical="center" wrapText="1"/>
    </xf>
    <xf numFmtId="0" fontId="16" fillId="0" borderId="40" xfId="0" applyFont="1" applyBorder="1"/>
    <xf numFmtId="0" fontId="21" fillId="0" borderId="40" xfId="0" applyFont="1" applyBorder="1" applyAlignment="1">
      <alignment vertical="center" wrapText="1"/>
    </xf>
    <xf numFmtId="0" fontId="16" fillId="26" borderId="5" xfId="0" applyFont="1" applyFill="1" applyBorder="1" applyAlignment="1">
      <alignment vertical="center"/>
    </xf>
    <xf numFmtId="0" fontId="21" fillId="26" borderId="5" xfId="0" applyFont="1" applyFill="1" applyBorder="1" applyAlignment="1">
      <alignment horizontal="left" vertical="center"/>
    </xf>
    <xf numFmtId="0" fontId="16" fillId="9" borderId="0" xfId="0" applyFont="1" applyFill="1"/>
    <xf numFmtId="16" fontId="23" fillId="0" borderId="10" xfId="0" applyNumberFormat="1" applyFont="1" applyBorder="1" applyAlignment="1">
      <alignment horizontal="center" vertical="center" wrapText="1"/>
    </xf>
    <xf numFmtId="0" fontId="24" fillId="27" borderId="19" xfId="0" applyFont="1" applyFill="1" applyBorder="1" applyAlignment="1">
      <alignment horizontal="center" vertical="center" wrapText="1"/>
    </xf>
    <xf numFmtId="0" fontId="16" fillId="0" borderId="10" xfId="0" applyFont="1" applyBorder="1" applyAlignment="1">
      <alignment vertical="center" wrapText="1"/>
    </xf>
    <xf numFmtId="16" fontId="26" fillId="0" borderId="40" xfId="0" applyNumberFormat="1" applyFont="1" applyBorder="1" applyAlignment="1">
      <alignment vertical="center" wrapText="1"/>
    </xf>
    <xf numFmtId="16" fontId="26" fillId="0" borderId="10" xfId="0" applyNumberFormat="1" applyFont="1" applyBorder="1" applyAlignment="1">
      <alignment vertical="center" wrapText="1"/>
    </xf>
    <xf numFmtId="0" fontId="20" fillId="0" borderId="40" xfId="0" applyFont="1" applyBorder="1" applyAlignment="1">
      <alignment vertical="center" wrapText="1"/>
    </xf>
    <xf numFmtId="16" fontId="26" fillId="0" borderId="5" xfId="0" applyNumberFormat="1" applyFont="1" applyBorder="1" applyAlignment="1">
      <alignment horizontal="center" vertical="center" wrapText="1"/>
    </xf>
    <xf numFmtId="16" fontId="16" fillId="0" borderId="5" xfId="0" applyNumberFormat="1" applyFont="1" applyBorder="1" applyAlignment="1">
      <alignment horizontal="center" vertical="center" wrapText="1"/>
    </xf>
    <xf numFmtId="16" fontId="23" fillId="21" borderId="22" xfId="0" applyNumberFormat="1" applyFont="1" applyFill="1" applyBorder="1" applyAlignment="1">
      <alignment vertical="center" wrapText="1"/>
    </xf>
    <xf numFmtId="16" fontId="23" fillId="21" borderId="27" xfId="0" applyNumberFormat="1" applyFont="1" applyFill="1" applyBorder="1" applyAlignment="1">
      <alignment vertical="center" wrapText="1"/>
    </xf>
    <xf numFmtId="0" fontId="21" fillId="0" borderId="40" xfId="0" applyFont="1" applyBorder="1" applyAlignment="1">
      <alignment horizontal="center" vertical="center"/>
    </xf>
    <xf numFmtId="0" fontId="21" fillId="0" borderId="40" xfId="0" applyFont="1" applyBorder="1" applyAlignment="1">
      <alignment vertical="center"/>
    </xf>
    <xf numFmtId="0" fontId="28" fillId="0" borderId="19" xfId="0" applyFont="1" applyBorder="1" applyAlignment="1">
      <alignment horizontal="center" vertical="center" wrapText="1"/>
    </xf>
    <xf numFmtId="0" fontId="16" fillId="0" borderId="5" xfId="0" applyFont="1" applyBorder="1" applyAlignment="1">
      <alignment horizontal="center" vertical="center" wrapText="1"/>
    </xf>
    <xf numFmtId="16" fontId="23" fillId="21" borderId="29" xfId="0" applyNumberFormat="1" applyFont="1" applyFill="1" applyBorder="1" applyAlignment="1">
      <alignment vertical="center" wrapText="1"/>
    </xf>
    <xf numFmtId="16" fontId="23" fillId="21" borderId="0" xfId="0" applyNumberFormat="1" applyFont="1" applyFill="1" applyAlignment="1">
      <alignment vertical="center" wrapText="1"/>
    </xf>
    <xf numFmtId="16" fontId="22" fillId="15" borderId="5" xfId="0" applyNumberFormat="1" applyFont="1" applyFill="1" applyBorder="1" applyAlignment="1">
      <alignment vertical="center" wrapText="1"/>
    </xf>
    <xf numFmtId="0" fontId="24" fillId="15" borderId="5" xfId="0" applyFont="1" applyFill="1" applyBorder="1" applyAlignment="1">
      <alignment vertical="center" wrapText="1"/>
    </xf>
    <xf numFmtId="0" fontId="24" fillId="0" borderId="40" xfId="0" applyFont="1" applyBorder="1" applyAlignment="1">
      <alignment vertical="center" wrapText="1"/>
    </xf>
    <xf numFmtId="16" fontId="16" fillId="0" borderId="5" xfId="0" applyNumberFormat="1" applyFont="1" applyBorder="1"/>
    <xf numFmtId="16" fontId="22" fillId="0" borderId="40" xfId="0" applyNumberFormat="1" applyFont="1" applyBorder="1" applyAlignment="1">
      <alignment horizontal="center" vertical="center" wrapText="1"/>
    </xf>
    <xf numFmtId="16" fontId="22" fillId="16" borderId="24" xfId="0" applyNumberFormat="1" applyFont="1" applyFill="1" applyBorder="1" applyAlignment="1">
      <alignment vertical="center" wrapText="1"/>
    </xf>
    <xf numFmtId="0" fontId="21" fillId="26" borderId="19" xfId="0" applyFont="1" applyFill="1" applyBorder="1" applyAlignment="1">
      <alignment horizontal="center" vertical="center"/>
    </xf>
    <xf numFmtId="0" fontId="20" fillId="0" borderId="41" xfId="0" applyFont="1" applyBorder="1" applyAlignment="1">
      <alignment vertical="center" wrapText="1"/>
    </xf>
    <xf numFmtId="0" fontId="21" fillId="26" borderId="19" xfId="0" applyFont="1" applyFill="1" applyBorder="1" applyAlignment="1">
      <alignment vertical="center" wrapText="1"/>
    </xf>
    <xf numFmtId="16" fontId="21" fillId="28" borderId="5" xfId="0" applyNumberFormat="1" applyFont="1" applyFill="1" applyBorder="1" applyAlignment="1">
      <alignment vertical="center" wrapText="1"/>
    </xf>
    <xf numFmtId="0" fontId="21" fillId="26" borderId="5" xfId="0" applyFont="1" applyFill="1" applyBorder="1" applyAlignment="1">
      <alignment vertical="center"/>
    </xf>
    <xf numFmtId="0" fontId="21" fillId="28" borderId="5" xfId="0" applyFont="1" applyFill="1" applyBorder="1" applyAlignment="1">
      <alignment vertical="center" wrapText="1"/>
    </xf>
    <xf numFmtId="16" fontId="26" fillId="0" borderId="39" xfId="0" applyNumberFormat="1" applyFont="1" applyBorder="1" applyAlignment="1">
      <alignment vertical="center" wrapText="1"/>
    </xf>
    <xf numFmtId="16" fontId="21" fillId="28" borderId="5" xfId="0" applyNumberFormat="1" applyFont="1" applyFill="1" applyBorder="1" applyAlignment="1">
      <alignment horizontal="center" vertical="center" wrapText="1"/>
    </xf>
    <xf numFmtId="0" fontId="21" fillId="28" borderId="5" xfId="0" applyFont="1" applyFill="1" applyBorder="1" applyAlignment="1">
      <alignment horizontal="center" vertical="center" wrapText="1"/>
    </xf>
    <xf numFmtId="16" fontId="20" fillId="0" borderId="10" xfId="0" applyNumberFormat="1" applyFont="1" applyBorder="1" applyAlignment="1">
      <alignment vertical="center" wrapText="1"/>
    </xf>
    <xf numFmtId="16" fontId="21" fillId="0" borderId="39" xfId="0" applyNumberFormat="1" applyFont="1" applyBorder="1" applyAlignment="1">
      <alignment vertical="center" wrapText="1"/>
    </xf>
    <xf numFmtId="16" fontId="20" fillId="0" borderId="39" xfId="0" applyNumberFormat="1" applyFont="1" applyBorder="1" applyAlignment="1">
      <alignment vertical="center" wrapText="1"/>
    </xf>
    <xf numFmtId="16" fontId="20" fillId="7" borderId="15" xfId="0" applyNumberFormat="1" applyFont="1" applyFill="1" applyBorder="1" applyAlignment="1">
      <alignment vertical="center" wrapText="1"/>
    </xf>
    <xf numFmtId="16" fontId="16" fillId="0" borderId="39" xfId="0" applyNumberFormat="1" applyFont="1" applyBorder="1"/>
    <xf numFmtId="0" fontId="14" fillId="0" borderId="0" xfId="0" applyFont="1" applyAlignment="1">
      <alignment horizontal="center"/>
    </xf>
    <xf numFmtId="0" fontId="13" fillId="0" borderId="0" xfId="0" applyFont="1" applyAlignment="1">
      <alignment horizontal="left"/>
    </xf>
    <xf numFmtId="0" fontId="3" fillId="3" borderId="12" xfId="0" applyFont="1" applyFill="1" applyBorder="1" applyAlignment="1">
      <alignment horizontal="center" vertical="center" wrapText="1"/>
    </xf>
    <xf numFmtId="0" fontId="2" fillId="0" borderId="65" xfId="0" applyFont="1" applyBorder="1" applyAlignment="1">
      <alignment horizontal="center" vertical="center" wrapText="1"/>
    </xf>
    <xf numFmtId="0" fontId="11" fillId="0" borderId="65" xfId="0" applyFont="1" applyBorder="1" applyAlignment="1">
      <alignment horizontal="center" vertical="center" wrapText="1"/>
    </xf>
    <xf numFmtId="0" fontId="0" fillId="0" borderId="66" xfId="0" applyBorder="1" applyAlignment="1">
      <alignment horizontal="center" vertical="center" wrapText="1"/>
    </xf>
    <xf numFmtId="0" fontId="2" fillId="0" borderId="67" xfId="0" applyFont="1" applyBorder="1" applyAlignment="1">
      <alignment horizontal="center" vertical="center" wrapText="1"/>
    </xf>
    <xf numFmtId="0" fontId="2" fillId="0" borderId="64" xfId="0" applyFont="1" applyBorder="1" applyAlignment="1">
      <alignment horizontal="center" vertical="center" wrapText="1"/>
    </xf>
    <xf numFmtId="0" fontId="11" fillId="0" borderId="64" xfId="0" applyFont="1" applyBorder="1" applyAlignment="1">
      <alignment horizontal="center" vertical="center" wrapText="1"/>
    </xf>
    <xf numFmtId="0" fontId="0" fillId="0" borderId="15" xfId="0" applyBorder="1" applyAlignment="1">
      <alignment horizontal="center" vertical="center" wrapText="1"/>
    </xf>
    <xf numFmtId="0" fontId="8" fillId="0" borderId="15" xfId="0" applyFont="1" applyBorder="1" applyAlignment="1">
      <alignment horizontal="center" vertical="center" wrapText="1"/>
    </xf>
    <xf numFmtId="0" fontId="9" fillId="0" borderId="66" xfId="0" applyFont="1" applyBorder="1" applyAlignment="1">
      <alignment horizontal="center" vertical="center" wrapText="1"/>
    </xf>
    <xf numFmtId="0" fontId="0" fillId="0" borderId="68" xfId="0" applyBorder="1" applyAlignment="1">
      <alignment horizontal="center" vertical="center" wrapText="1"/>
    </xf>
    <xf numFmtId="0" fontId="10" fillId="0" borderId="68" xfId="0" applyFont="1" applyBorder="1" applyAlignment="1">
      <alignment horizontal="center" vertical="center" wrapText="1"/>
    </xf>
    <xf numFmtId="0" fontId="3" fillId="4" borderId="68" xfId="0" applyFont="1" applyFill="1" applyBorder="1" applyAlignment="1">
      <alignment horizontal="center" vertical="center" wrapText="1"/>
    </xf>
    <xf numFmtId="0" fontId="7" fillId="0" borderId="68" xfId="0" applyFont="1" applyBorder="1" applyAlignment="1">
      <alignment horizontal="center" vertical="center" wrapText="1"/>
    </xf>
    <xf numFmtId="0" fontId="7" fillId="0" borderId="70" xfId="0" applyFont="1" applyBorder="1" applyAlignment="1">
      <alignment horizontal="center" vertical="center" wrapText="1"/>
    </xf>
    <xf numFmtId="0" fontId="2" fillId="0" borderId="69" xfId="0" applyFont="1" applyBorder="1" applyAlignment="1">
      <alignment horizontal="center" vertical="center" wrapText="1"/>
    </xf>
    <xf numFmtId="0" fontId="0" fillId="2" borderId="72" xfId="0" applyFill="1" applyBorder="1" applyAlignment="1">
      <alignment horizontal="center" vertical="center" wrapText="1"/>
    </xf>
    <xf numFmtId="0" fontId="10" fillId="0" borderId="70" xfId="0" applyFont="1" applyBorder="1" applyAlignment="1">
      <alignment horizontal="center" vertical="center" wrapText="1"/>
    </xf>
    <xf numFmtId="0" fontId="0" fillId="0" borderId="72" xfId="0" applyBorder="1" applyAlignment="1">
      <alignment horizontal="center" vertical="center" wrapText="1"/>
    </xf>
    <xf numFmtId="0" fontId="8" fillId="0" borderId="73" xfId="0" applyFont="1" applyBorder="1" applyAlignment="1">
      <alignment horizontal="center" vertical="center" wrapText="1"/>
    </xf>
    <xf numFmtId="0" fontId="0" fillId="0" borderId="34" xfId="0" applyBorder="1" applyAlignment="1">
      <alignment horizontal="center" vertical="center" wrapText="1"/>
    </xf>
    <xf numFmtId="0" fontId="31" fillId="9" borderId="12" xfId="0" applyFont="1" applyFill="1" applyBorder="1" applyAlignment="1">
      <alignment horizontal="center" vertical="center" wrapText="1"/>
    </xf>
    <xf numFmtId="0" fontId="0" fillId="0" borderId="71" xfId="0" applyBorder="1"/>
    <xf numFmtId="0" fontId="0" fillId="7" borderId="12" xfId="0" applyFill="1" applyBorder="1" applyAlignment="1">
      <alignment horizontal="center"/>
    </xf>
    <xf numFmtId="0" fontId="0" fillId="0" borderId="12" xfId="0" applyBorder="1" applyAlignment="1">
      <alignment horizontal="center"/>
    </xf>
    <xf numFmtId="0" fontId="9" fillId="0" borderId="11" xfId="0" applyFont="1" applyBorder="1" applyAlignment="1">
      <alignment horizontal="center" vertical="center" wrapText="1"/>
    </xf>
    <xf numFmtId="0" fontId="0" fillId="9" borderId="3" xfId="0" applyFill="1" applyBorder="1" applyAlignment="1">
      <alignment horizontal="center" vertical="center" wrapText="1"/>
    </xf>
    <xf numFmtId="0" fontId="3" fillId="4" borderId="11" xfId="0" applyFont="1" applyFill="1" applyBorder="1" applyAlignment="1">
      <alignment horizontal="center" vertical="center" wrapText="1"/>
    </xf>
    <xf numFmtId="0" fontId="3" fillId="0" borderId="12" xfId="0" applyFont="1" applyBorder="1" applyAlignment="1">
      <alignment horizontal="center" vertical="center" wrapText="1"/>
    </xf>
    <xf numFmtId="0" fontId="9" fillId="8" borderId="2" xfId="0" applyFont="1" applyFill="1" applyBorder="1" applyAlignment="1">
      <alignment horizontal="center" vertical="center" wrapText="1"/>
    </xf>
    <xf numFmtId="0" fontId="31" fillId="0" borderId="15" xfId="0" applyFont="1" applyBorder="1" applyAlignment="1">
      <alignment horizontal="center" vertical="center" wrapText="1"/>
    </xf>
    <xf numFmtId="0" fontId="3" fillId="8" borderId="68" xfId="0" applyFont="1" applyFill="1" applyBorder="1" applyAlignment="1">
      <alignment horizontal="center" vertical="center" wrapText="1"/>
    </xf>
    <xf numFmtId="0" fontId="3" fillId="4" borderId="0" xfId="0" applyFont="1" applyFill="1"/>
    <xf numFmtId="0" fontId="21" fillId="0" borderId="10" xfId="0" applyFont="1" applyBorder="1" applyAlignment="1">
      <alignment horizontal="center" vertical="center" wrapText="1"/>
    </xf>
    <xf numFmtId="0" fontId="21" fillId="0" borderId="12" xfId="0" applyFont="1" applyBorder="1" applyAlignment="1">
      <alignment horizontal="center" vertical="center" wrapText="1"/>
    </xf>
    <xf numFmtId="0" fontId="0" fillId="31" borderId="5" xfId="0" applyFill="1" applyBorder="1" applyAlignment="1">
      <alignment horizontal="center" vertical="center" wrapText="1"/>
    </xf>
    <xf numFmtId="0" fontId="0" fillId="0" borderId="0" xfId="0" applyAlignment="1">
      <alignment horizontal="center"/>
    </xf>
    <xf numFmtId="0" fontId="0" fillId="0" borderId="5" xfId="0" applyBorder="1"/>
    <xf numFmtId="0" fontId="0" fillId="0" borderId="5" xfId="0" applyBorder="1" applyAlignment="1">
      <alignment horizontal="center"/>
    </xf>
    <xf numFmtId="0" fontId="16" fillId="0" borderId="40" xfId="0" applyFont="1" applyBorder="1" applyAlignment="1">
      <alignment horizontal="center" vertical="center" wrapText="1"/>
    </xf>
    <xf numFmtId="0" fontId="0" fillId="9" borderId="5" xfId="0" applyFill="1" applyBorder="1"/>
    <xf numFmtId="16" fontId="22" fillId="0" borderId="61" xfId="0" applyNumberFormat="1" applyFont="1" applyBorder="1" applyAlignment="1">
      <alignment horizontal="center" vertical="center" wrapText="1"/>
    </xf>
    <xf numFmtId="0" fontId="21" fillId="0" borderId="61" xfId="0" applyFont="1" applyBorder="1" applyAlignment="1">
      <alignment horizontal="center" vertical="center" wrapText="1"/>
    </xf>
    <xf numFmtId="0" fontId="17" fillId="0" borderId="0" xfId="0" applyFont="1" applyAlignment="1">
      <alignment horizontal="center"/>
    </xf>
    <xf numFmtId="0" fontId="20" fillId="10" borderId="0" xfId="0" applyFont="1" applyFill="1" applyAlignment="1">
      <alignment horizontal="center" vertical="center" wrapText="1"/>
    </xf>
    <xf numFmtId="0" fontId="24" fillId="10" borderId="0" xfId="0" applyFont="1" applyFill="1" applyAlignment="1">
      <alignment horizontal="center" vertical="center" wrapText="1"/>
    </xf>
    <xf numFmtId="0" fontId="16" fillId="10" borderId="0" xfId="0" applyFont="1" applyFill="1" applyAlignment="1">
      <alignment horizontal="center" vertical="center" wrapText="1"/>
    </xf>
    <xf numFmtId="0" fontId="16" fillId="10" borderId="0" xfId="0" applyFont="1" applyFill="1" applyAlignment="1">
      <alignment horizontal="center"/>
    </xf>
    <xf numFmtId="16" fontId="16" fillId="0" borderId="40" xfId="0" applyNumberFormat="1" applyFont="1" applyBorder="1" applyAlignment="1">
      <alignment horizontal="center" vertical="center" wrapText="1"/>
    </xf>
    <xf numFmtId="16" fontId="23" fillId="0" borderId="40" xfId="0" applyNumberFormat="1" applyFont="1" applyBorder="1" applyAlignment="1">
      <alignment horizontal="center" vertical="center" wrapText="1"/>
    </xf>
    <xf numFmtId="0" fontId="16" fillId="0" borderId="40" xfId="0" applyFont="1" applyBorder="1" applyAlignment="1">
      <alignment horizontal="center"/>
    </xf>
    <xf numFmtId="16" fontId="26" fillId="0" borderId="40" xfId="0" applyNumberFormat="1" applyFont="1" applyBorder="1" applyAlignment="1">
      <alignment horizontal="center" vertical="center" wrapText="1"/>
    </xf>
    <xf numFmtId="0" fontId="22" fillId="0" borderId="40" xfId="0" applyFont="1" applyBorder="1" applyAlignment="1">
      <alignment horizontal="center" vertical="center" wrapText="1"/>
    </xf>
    <xf numFmtId="16" fontId="20" fillId="0" borderId="40" xfId="0" applyNumberFormat="1" applyFont="1" applyBorder="1" applyAlignment="1">
      <alignment horizontal="center" vertical="center" wrapText="1"/>
    </xf>
    <xf numFmtId="0" fontId="20" fillId="0" borderId="40" xfId="0" applyFont="1" applyBorder="1" applyAlignment="1">
      <alignment horizontal="center" vertical="center" wrapText="1"/>
    </xf>
    <xf numFmtId="0" fontId="24" fillId="0" borderId="40" xfId="0" applyFont="1" applyBorder="1" applyAlignment="1">
      <alignment horizontal="center" vertical="center" wrapText="1"/>
    </xf>
    <xf numFmtId="0" fontId="16" fillId="0" borderId="81" xfId="0" applyFont="1" applyBorder="1" applyAlignment="1">
      <alignment horizontal="center"/>
    </xf>
    <xf numFmtId="0" fontId="22" fillId="0" borderId="81" xfId="0" applyFont="1" applyBorder="1" applyAlignment="1">
      <alignment horizontal="center" vertical="center" wrapText="1"/>
    </xf>
    <xf numFmtId="0" fontId="27" fillId="18" borderId="81" xfId="0" applyFont="1" applyFill="1" applyBorder="1" applyAlignment="1">
      <alignment horizontal="center" vertical="center" wrapText="1"/>
    </xf>
    <xf numFmtId="0" fontId="21" fillId="0" borderId="81" xfId="0" applyFont="1" applyBorder="1" applyAlignment="1">
      <alignment horizontal="center" vertical="center"/>
    </xf>
    <xf numFmtId="0" fontId="24" fillId="19" borderId="81" xfId="0" applyFont="1" applyFill="1" applyBorder="1" applyAlignment="1">
      <alignment horizontal="center" vertical="center" wrapText="1"/>
    </xf>
    <xf numFmtId="0" fontId="16" fillId="0" borderId="81" xfId="0" applyFont="1" applyBorder="1" applyAlignment="1">
      <alignment horizontal="center" vertical="center" wrapText="1"/>
    </xf>
    <xf numFmtId="16" fontId="16" fillId="0" borderId="82" xfId="0" applyNumberFormat="1" applyFont="1" applyBorder="1" applyAlignment="1">
      <alignment horizontal="center" vertical="center" wrapText="1"/>
    </xf>
    <xf numFmtId="16" fontId="22" fillId="0" borderId="81" xfId="0" applyNumberFormat="1" applyFont="1" applyBorder="1" applyAlignment="1">
      <alignment horizontal="center" vertical="center" wrapText="1"/>
    </xf>
    <xf numFmtId="0" fontId="19" fillId="0" borderId="78" xfId="0" applyFont="1" applyBorder="1" applyAlignment="1">
      <alignment horizontal="center" vertical="center" wrapText="1"/>
    </xf>
    <xf numFmtId="16" fontId="16" fillId="0" borderId="61" xfId="0" applyNumberFormat="1" applyFont="1" applyBorder="1" applyAlignment="1">
      <alignment horizontal="center" vertical="center" wrapText="1"/>
    </xf>
    <xf numFmtId="16" fontId="20" fillId="0" borderId="61" xfId="0" applyNumberFormat="1" applyFont="1" applyBorder="1" applyAlignment="1">
      <alignment horizontal="center" vertical="center" wrapText="1"/>
    </xf>
    <xf numFmtId="0" fontId="25" fillId="18" borderId="61" xfId="0" applyFont="1" applyFill="1" applyBorder="1" applyAlignment="1">
      <alignment horizontal="center" vertical="center" wrapText="1"/>
    </xf>
    <xf numFmtId="0" fontId="22" fillId="17" borderId="85" xfId="0" applyFont="1" applyFill="1" applyBorder="1" applyAlignment="1">
      <alignment horizontal="center" vertical="center" wrapText="1"/>
    </xf>
    <xf numFmtId="16" fontId="16" fillId="0" borderId="77" xfId="0" applyNumberFormat="1" applyFont="1" applyBorder="1" applyAlignment="1">
      <alignment horizontal="center" vertical="center" wrapText="1"/>
    </xf>
    <xf numFmtId="0" fontId="27" fillId="18" borderId="85" xfId="0" applyFont="1" applyFill="1" applyBorder="1" applyAlignment="1">
      <alignment horizontal="center" vertical="center" wrapText="1"/>
    </xf>
    <xf numFmtId="16" fontId="20" fillId="7" borderId="92" xfId="0" applyNumberFormat="1" applyFont="1" applyFill="1" applyBorder="1" applyAlignment="1">
      <alignment horizontal="center" vertical="center" wrapText="1"/>
    </xf>
    <xf numFmtId="16" fontId="20" fillId="7" borderId="93" xfId="0" applyNumberFormat="1" applyFont="1" applyFill="1" applyBorder="1" applyAlignment="1">
      <alignment horizontal="center" vertical="center" wrapText="1"/>
    </xf>
    <xf numFmtId="16" fontId="20" fillId="10" borderId="93" xfId="0" applyNumberFormat="1" applyFont="1" applyFill="1" applyBorder="1" applyAlignment="1">
      <alignment horizontal="center" vertical="center" wrapText="1"/>
    </xf>
    <xf numFmtId="16" fontId="16" fillId="0" borderId="93" xfId="0" applyNumberFormat="1" applyFont="1" applyBorder="1" applyAlignment="1">
      <alignment horizontal="center" vertical="center" wrapText="1"/>
    </xf>
    <xf numFmtId="0" fontId="24" fillId="10" borderId="93" xfId="0" applyFont="1" applyFill="1" applyBorder="1" applyAlignment="1">
      <alignment horizontal="center" vertical="center" wrapText="1"/>
    </xf>
    <xf numFmtId="0" fontId="24" fillId="10" borderId="94" xfId="0" applyFont="1" applyFill="1" applyBorder="1" applyAlignment="1">
      <alignment horizontal="center" vertical="center" wrapText="1"/>
    </xf>
    <xf numFmtId="16" fontId="20" fillId="7" borderId="95" xfId="0" applyNumberFormat="1" applyFont="1" applyFill="1" applyBorder="1" applyAlignment="1">
      <alignment horizontal="center" vertical="center" wrapText="1"/>
    </xf>
    <xf numFmtId="16" fontId="20" fillId="7" borderId="96" xfId="0" applyNumberFormat="1" applyFont="1" applyFill="1" applyBorder="1" applyAlignment="1">
      <alignment horizontal="center" vertical="center" wrapText="1"/>
    </xf>
    <xf numFmtId="16" fontId="20" fillId="10" borderId="96" xfId="0" applyNumberFormat="1" applyFont="1" applyFill="1" applyBorder="1" applyAlignment="1">
      <alignment horizontal="center" vertical="center" wrapText="1"/>
    </xf>
    <xf numFmtId="16" fontId="20" fillId="10" borderId="97" xfId="0" applyNumberFormat="1" applyFont="1" applyFill="1" applyBorder="1" applyAlignment="1">
      <alignment horizontal="center" vertical="center" wrapText="1"/>
    </xf>
    <xf numFmtId="16" fontId="20" fillId="10" borderId="98" xfId="0" applyNumberFormat="1" applyFont="1" applyFill="1" applyBorder="1" applyAlignment="1">
      <alignment horizontal="center" vertical="center" wrapText="1"/>
    </xf>
    <xf numFmtId="16" fontId="20" fillId="10" borderId="92" xfId="0" applyNumberFormat="1" applyFont="1" applyFill="1" applyBorder="1" applyAlignment="1">
      <alignment horizontal="center" vertical="center" wrapText="1"/>
    </xf>
    <xf numFmtId="16" fontId="20" fillId="7" borderId="97" xfId="0" applyNumberFormat="1" applyFont="1" applyFill="1" applyBorder="1" applyAlignment="1">
      <alignment horizontal="center" vertical="center" wrapText="1"/>
    </xf>
    <xf numFmtId="0" fontId="24" fillId="15" borderId="94" xfId="0" applyFont="1" applyFill="1" applyBorder="1" applyAlignment="1">
      <alignment horizontal="center" vertical="center" wrapText="1"/>
    </xf>
    <xf numFmtId="16" fontId="20" fillId="7" borderId="98" xfId="0" applyNumberFormat="1" applyFont="1" applyFill="1" applyBorder="1" applyAlignment="1">
      <alignment horizontal="center" vertical="center" wrapText="1"/>
    </xf>
    <xf numFmtId="0" fontId="21" fillId="28" borderId="50" xfId="0" applyFont="1" applyFill="1" applyBorder="1" applyAlignment="1">
      <alignment horizontal="center" vertical="center" wrapText="1"/>
    </xf>
    <xf numFmtId="16" fontId="23" fillId="0" borderId="95" xfId="0" applyNumberFormat="1" applyFont="1" applyBorder="1" applyAlignment="1">
      <alignment horizontal="center" vertical="center" wrapText="1"/>
    </xf>
    <xf numFmtId="16" fontId="23" fillId="0" borderId="96" xfId="0" applyNumberFormat="1" applyFont="1" applyBorder="1" applyAlignment="1">
      <alignment horizontal="center" vertical="center" wrapText="1"/>
    </xf>
    <xf numFmtId="16" fontId="20" fillId="0" borderId="96" xfId="0" applyNumberFormat="1" applyFont="1" applyBorder="1" applyAlignment="1">
      <alignment horizontal="center" vertical="center" wrapText="1"/>
    </xf>
    <xf numFmtId="16" fontId="20" fillId="0" borderId="97" xfId="0" applyNumberFormat="1" applyFont="1" applyBorder="1" applyAlignment="1">
      <alignment horizontal="center" vertical="center" wrapText="1"/>
    </xf>
    <xf numFmtId="16" fontId="16" fillId="0" borderId="95" xfId="0" applyNumberFormat="1" applyFont="1" applyBorder="1" applyAlignment="1">
      <alignment horizontal="center" vertical="center" wrapText="1"/>
    </xf>
    <xf numFmtId="16" fontId="16" fillId="0" borderId="96" xfId="0" applyNumberFormat="1" applyFont="1" applyBorder="1" applyAlignment="1">
      <alignment horizontal="center" vertical="center" wrapText="1"/>
    </xf>
    <xf numFmtId="16" fontId="26" fillId="0" borderId="96" xfId="0" applyNumberFormat="1" applyFont="1" applyBorder="1" applyAlignment="1">
      <alignment horizontal="center" vertical="center" wrapText="1"/>
    </xf>
    <xf numFmtId="16" fontId="26" fillId="0" borderId="97" xfId="0" applyNumberFormat="1" applyFont="1" applyBorder="1" applyAlignment="1">
      <alignment horizontal="center" vertical="center" wrapText="1"/>
    </xf>
    <xf numFmtId="16" fontId="20" fillId="22" borderId="96" xfId="0" applyNumberFormat="1" applyFont="1" applyFill="1" applyBorder="1" applyAlignment="1">
      <alignment horizontal="center" vertical="center" wrapText="1"/>
    </xf>
    <xf numFmtId="16" fontId="22" fillId="4" borderId="96" xfId="0" applyNumberFormat="1" applyFont="1" applyFill="1" applyBorder="1" applyAlignment="1">
      <alignment horizontal="center" vertical="center" wrapText="1"/>
    </xf>
    <xf numFmtId="0" fontId="16" fillId="0" borderId="85" xfId="0" applyFont="1" applyBorder="1" applyAlignment="1">
      <alignment horizontal="center"/>
    </xf>
    <xf numFmtId="16" fontId="20" fillId="0" borderId="98" xfId="0" applyNumberFormat="1" applyFont="1" applyBorder="1" applyAlignment="1">
      <alignment horizontal="center" vertical="center" wrapText="1"/>
    </xf>
    <xf numFmtId="16" fontId="22" fillId="0" borderId="82" xfId="0" applyNumberFormat="1" applyFont="1" applyBorder="1" applyAlignment="1">
      <alignment horizontal="center" vertical="center" wrapText="1"/>
    </xf>
    <xf numFmtId="16" fontId="23" fillId="0" borderId="97" xfId="0" applyNumberFormat="1" applyFont="1" applyBorder="1" applyAlignment="1">
      <alignment horizontal="center" vertical="center" wrapText="1"/>
    </xf>
    <xf numFmtId="16" fontId="23" fillId="0" borderId="99" xfId="0" applyNumberFormat="1" applyFont="1" applyBorder="1" applyAlignment="1">
      <alignment horizontal="center" vertical="center" wrapText="1"/>
    </xf>
    <xf numFmtId="16" fontId="26" fillId="0" borderId="95" xfId="0" applyNumberFormat="1" applyFont="1" applyBorder="1" applyAlignment="1">
      <alignment horizontal="center" vertical="center" wrapText="1"/>
    </xf>
    <xf numFmtId="0" fontId="16" fillId="0" borderId="61" xfId="0" applyFont="1" applyBorder="1" applyAlignment="1">
      <alignment horizontal="center" vertical="center" wrapText="1"/>
    </xf>
    <xf numFmtId="16" fontId="22" fillId="18" borderId="61" xfId="0" applyNumberFormat="1" applyFont="1" applyFill="1" applyBorder="1" applyAlignment="1">
      <alignment horizontal="center" vertical="center" wrapText="1"/>
    </xf>
    <xf numFmtId="0" fontId="22" fillId="18" borderId="82" xfId="0" applyFont="1" applyFill="1" applyBorder="1" applyAlignment="1">
      <alignment horizontal="center" vertical="center" wrapText="1"/>
    </xf>
    <xf numFmtId="0" fontId="16" fillId="0" borderId="83" xfId="0" applyFont="1" applyBorder="1" applyAlignment="1">
      <alignment horizontal="center"/>
    </xf>
    <xf numFmtId="16" fontId="23" fillId="0" borderId="98" xfId="0" applyNumberFormat="1" applyFont="1" applyBorder="1" applyAlignment="1">
      <alignment horizontal="center" vertical="center" wrapText="1"/>
    </xf>
    <xf numFmtId="16" fontId="16" fillId="0" borderId="97" xfId="0" applyNumberFormat="1" applyFont="1" applyBorder="1" applyAlignment="1">
      <alignment horizontal="center" vertical="center" wrapText="1"/>
    </xf>
    <xf numFmtId="16" fontId="23" fillId="0" borderId="61" xfId="0" applyNumberFormat="1" applyFont="1" applyBorder="1" applyAlignment="1">
      <alignment horizontal="center" vertical="center" wrapText="1"/>
    </xf>
    <xf numFmtId="0" fontId="22" fillId="0" borderId="61" xfId="0" applyFont="1" applyBorder="1" applyAlignment="1">
      <alignment horizontal="center" vertical="center" wrapText="1"/>
    </xf>
    <xf numFmtId="0" fontId="22" fillId="0" borderId="82" xfId="0" applyFont="1" applyBorder="1" applyAlignment="1">
      <alignment horizontal="center" vertical="center" wrapText="1"/>
    </xf>
    <xf numFmtId="0" fontId="22" fillId="0" borderId="83" xfId="0" applyFont="1" applyBorder="1" applyAlignment="1">
      <alignment horizontal="center" vertical="center" wrapText="1"/>
    </xf>
    <xf numFmtId="16" fontId="26" fillId="0" borderId="61" xfId="0" applyNumberFormat="1" applyFont="1" applyBorder="1" applyAlignment="1">
      <alignment horizontal="center" vertical="center" wrapText="1"/>
    </xf>
    <xf numFmtId="0" fontId="16" fillId="0" borderId="85" xfId="0" applyFont="1" applyBorder="1" applyAlignment="1">
      <alignment horizontal="center" vertical="center" wrapText="1"/>
    </xf>
    <xf numFmtId="0" fontId="16" fillId="0" borderId="83" xfId="0" applyFont="1" applyBorder="1" applyAlignment="1">
      <alignment horizontal="center" vertical="center" wrapText="1"/>
    </xf>
    <xf numFmtId="0" fontId="16" fillId="0" borderId="82" xfId="0" applyFont="1" applyBorder="1" applyAlignment="1">
      <alignment horizontal="center" vertical="center" wrapText="1"/>
    </xf>
    <xf numFmtId="16" fontId="26" fillId="0" borderId="82" xfId="0" applyNumberFormat="1" applyFont="1" applyBorder="1" applyAlignment="1">
      <alignment horizontal="center" vertical="center" wrapText="1"/>
    </xf>
    <xf numFmtId="0" fontId="21" fillId="0" borderId="85" xfId="0" applyFont="1" applyBorder="1" applyAlignment="1">
      <alignment horizontal="center" vertical="center" wrapText="1"/>
    </xf>
    <xf numFmtId="0" fontId="21" fillId="0" borderId="83" xfId="0" applyFont="1" applyBorder="1" applyAlignment="1">
      <alignment horizontal="center" vertical="center" wrapText="1"/>
    </xf>
    <xf numFmtId="0" fontId="22" fillId="0" borderId="85" xfId="0" applyFont="1" applyBorder="1" applyAlignment="1">
      <alignment horizontal="center" vertical="center" wrapText="1"/>
    </xf>
    <xf numFmtId="16" fontId="22" fillId="0" borderId="83" xfId="0" applyNumberFormat="1" applyFont="1" applyBorder="1" applyAlignment="1">
      <alignment horizontal="center" vertical="center" wrapText="1"/>
    </xf>
    <xf numFmtId="0" fontId="20" fillId="0" borderId="61" xfId="0" applyFont="1" applyBorder="1" applyAlignment="1">
      <alignment horizontal="center" vertical="center" wrapText="1"/>
    </xf>
    <xf numFmtId="0" fontId="16" fillId="16" borderId="61" xfId="0" applyFont="1" applyFill="1" applyBorder="1" applyAlignment="1">
      <alignment horizontal="center" vertical="center" wrapText="1"/>
    </xf>
    <xf numFmtId="16" fontId="26" fillId="16" borderId="61" xfId="0" applyNumberFormat="1" applyFont="1" applyFill="1" applyBorder="1" applyAlignment="1">
      <alignment horizontal="center" vertical="center" wrapText="1"/>
    </xf>
    <xf numFmtId="0" fontId="16" fillId="0" borderId="61" xfId="0" applyFont="1" applyBorder="1" applyAlignment="1">
      <alignment horizontal="center"/>
    </xf>
    <xf numFmtId="0" fontId="16" fillId="0" borderId="82" xfId="0" applyFont="1" applyBorder="1" applyAlignment="1">
      <alignment horizontal="center"/>
    </xf>
    <xf numFmtId="0" fontId="21" fillId="0" borderId="85" xfId="0" applyFont="1" applyBorder="1" applyAlignment="1">
      <alignment horizontal="center" vertical="center"/>
    </xf>
    <xf numFmtId="0" fontId="27" fillId="18" borderId="80" xfId="0" applyFont="1" applyFill="1" applyBorder="1" applyAlignment="1">
      <alignment horizontal="center" vertical="center" wrapText="1"/>
    </xf>
    <xf numFmtId="16" fontId="21" fillId="0" borderId="95" xfId="0" applyNumberFormat="1" applyFont="1" applyBorder="1" applyAlignment="1">
      <alignment horizontal="center" vertical="center" wrapText="1"/>
    </xf>
    <xf numFmtId="16" fontId="21" fillId="0" borderId="96" xfId="0" applyNumberFormat="1" applyFont="1" applyBorder="1" applyAlignment="1">
      <alignment horizontal="center" vertical="center" wrapText="1"/>
    </xf>
    <xf numFmtId="16" fontId="21" fillId="0" borderId="97" xfId="0" applyNumberFormat="1" applyFont="1" applyBorder="1" applyAlignment="1">
      <alignment horizontal="center" vertical="center" wrapText="1"/>
    </xf>
    <xf numFmtId="16" fontId="16" fillId="0" borderId="98" xfId="0" applyNumberFormat="1" applyFont="1" applyBorder="1" applyAlignment="1">
      <alignment horizontal="center" vertical="center" wrapText="1"/>
    </xf>
    <xf numFmtId="16" fontId="26" fillId="0" borderId="98" xfId="0" applyNumberFormat="1" applyFont="1" applyBorder="1" applyAlignment="1">
      <alignment horizontal="center" vertical="center" wrapText="1"/>
    </xf>
    <xf numFmtId="16" fontId="21" fillId="0" borderId="98" xfId="0" applyNumberFormat="1" applyFont="1" applyBorder="1" applyAlignment="1">
      <alignment horizontal="center" vertical="center" wrapText="1"/>
    </xf>
    <xf numFmtId="16" fontId="20" fillId="0" borderId="99" xfId="0" applyNumberFormat="1" applyFont="1" applyBorder="1" applyAlignment="1">
      <alignment horizontal="center" vertical="center" wrapText="1"/>
    </xf>
    <xf numFmtId="16" fontId="16" fillId="0" borderId="76" xfId="0" applyNumberFormat="1" applyFont="1" applyBorder="1" applyAlignment="1">
      <alignment horizontal="center" vertical="center" wrapText="1"/>
    </xf>
    <xf numFmtId="16" fontId="16" fillId="0" borderId="51" xfId="0" applyNumberFormat="1" applyFont="1" applyBorder="1" applyAlignment="1">
      <alignment horizontal="center" vertical="center" wrapText="1"/>
    </xf>
    <xf numFmtId="16" fontId="21" fillId="0" borderId="51" xfId="0" applyNumberFormat="1" applyFont="1" applyBorder="1" applyAlignment="1">
      <alignment horizontal="center" vertical="center" wrapText="1"/>
    </xf>
    <xf numFmtId="16" fontId="20" fillId="0" borderId="95" xfId="0" applyNumberFormat="1" applyFont="1" applyBorder="1" applyAlignment="1">
      <alignment horizontal="center" vertical="center" wrapText="1"/>
    </xf>
    <xf numFmtId="16" fontId="20" fillId="11" borderId="98" xfId="0" applyNumberFormat="1" applyFont="1" applyFill="1" applyBorder="1" applyAlignment="1">
      <alignment horizontal="center" vertical="center" wrapText="1"/>
    </xf>
    <xf numFmtId="0" fontId="21" fillId="9" borderId="82" xfId="0" applyFont="1" applyFill="1" applyBorder="1" applyAlignment="1">
      <alignment vertical="center" wrapText="1"/>
    </xf>
    <xf numFmtId="16" fontId="22" fillId="18" borderId="40" xfId="0" applyNumberFormat="1" applyFont="1" applyFill="1" applyBorder="1" applyAlignment="1">
      <alignment vertical="center" wrapText="1"/>
    </xf>
    <xf numFmtId="16" fontId="22" fillId="0" borderId="61" xfId="0" applyNumberFormat="1" applyFont="1" applyBorder="1" applyAlignment="1">
      <alignment vertical="center" wrapText="1"/>
    </xf>
    <xf numFmtId="16" fontId="22" fillId="0" borderId="40" xfId="0" applyNumberFormat="1" applyFont="1" applyBorder="1" applyAlignment="1">
      <alignment vertical="center" wrapText="1"/>
    </xf>
    <xf numFmtId="16" fontId="21" fillId="0" borderId="61" xfId="0" applyNumberFormat="1" applyFont="1" applyBorder="1" applyAlignment="1">
      <alignment vertical="center" wrapText="1"/>
    </xf>
    <xf numFmtId="16" fontId="21" fillId="0" borderId="40" xfId="0" applyNumberFormat="1" applyFont="1" applyBorder="1" applyAlignment="1">
      <alignment vertical="center" wrapText="1"/>
    </xf>
    <xf numFmtId="16" fontId="22" fillId="0" borderId="55" xfId="0" applyNumberFormat="1" applyFont="1" applyBorder="1" applyAlignment="1">
      <alignment vertical="center" wrapText="1"/>
    </xf>
    <xf numFmtId="16" fontId="21" fillId="0" borderId="61" xfId="0" applyNumberFormat="1" applyFont="1" applyBorder="1" applyAlignment="1">
      <alignment horizontal="center" vertical="center" wrapText="1"/>
    </xf>
    <xf numFmtId="0" fontId="22" fillId="0" borderId="40" xfId="0" applyFont="1" applyBorder="1" applyAlignment="1">
      <alignment vertical="center" wrapText="1"/>
    </xf>
    <xf numFmtId="16" fontId="22" fillId="18" borderId="53" xfId="0" applyNumberFormat="1" applyFont="1" applyFill="1" applyBorder="1" applyAlignment="1">
      <alignment vertical="center" wrapText="1"/>
    </xf>
    <xf numFmtId="16" fontId="22" fillId="0" borderId="107" xfId="0" applyNumberFormat="1" applyFont="1" applyBorder="1" applyAlignment="1">
      <alignment vertical="center" wrapText="1"/>
    </xf>
    <xf numFmtId="0" fontId="21" fillId="0" borderId="55" xfId="0" applyFont="1" applyBorder="1" applyAlignment="1">
      <alignment vertical="center" wrapText="1"/>
    </xf>
    <xf numFmtId="16" fontId="23" fillId="21" borderId="111" xfId="0" applyNumberFormat="1" applyFont="1" applyFill="1" applyBorder="1" applyAlignment="1">
      <alignment vertical="center" wrapText="1"/>
    </xf>
    <xf numFmtId="0" fontId="21" fillId="0" borderId="50" xfId="0" applyFont="1" applyBorder="1" applyAlignment="1">
      <alignment horizontal="center" vertical="center" wrapText="1"/>
    </xf>
    <xf numFmtId="0" fontId="22" fillId="18" borderId="40" xfId="0" applyFont="1" applyFill="1" applyBorder="1" applyAlignment="1">
      <alignment vertical="center" wrapText="1"/>
    </xf>
    <xf numFmtId="0" fontId="20" fillId="0" borderId="93" xfId="0" applyFont="1" applyBorder="1" applyAlignment="1">
      <alignment horizontal="center" vertical="center" wrapText="1"/>
    </xf>
    <xf numFmtId="0" fontId="20" fillId="0" borderId="94" xfId="0" applyFont="1" applyBorder="1" applyAlignment="1">
      <alignment horizontal="center" vertical="center" wrapText="1"/>
    </xf>
    <xf numFmtId="16" fontId="22" fillId="0" borderId="55" xfId="0" applyNumberFormat="1" applyFont="1" applyBorder="1" applyAlignment="1">
      <alignment horizontal="center" vertical="center" wrapText="1"/>
    </xf>
    <xf numFmtId="16" fontId="22" fillId="18" borderId="5" xfId="0" applyNumberFormat="1" applyFont="1" applyFill="1" applyBorder="1" applyAlignment="1">
      <alignment vertical="center" wrapText="1"/>
    </xf>
    <xf numFmtId="0" fontId="16" fillId="0" borderId="5" xfId="0" applyFont="1" applyBorder="1" applyAlignment="1">
      <alignment horizontal="center"/>
    </xf>
    <xf numFmtId="0" fontId="21" fillId="0" borderId="93" xfId="0" applyFont="1" applyBorder="1" applyAlignment="1">
      <alignment horizontal="center" vertical="center" wrapText="1"/>
    </xf>
    <xf numFmtId="0" fontId="21" fillId="0" borderId="55" xfId="0" applyFont="1" applyBorder="1" applyAlignment="1">
      <alignment horizontal="center" vertical="center" wrapText="1"/>
    </xf>
    <xf numFmtId="0" fontId="16" fillId="0" borderId="93" xfId="0" applyFont="1" applyBorder="1" applyAlignment="1">
      <alignment horizontal="center"/>
    </xf>
    <xf numFmtId="16" fontId="22" fillId="18" borderId="93" xfId="0" applyNumberFormat="1" applyFont="1" applyFill="1" applyBorder="1" applyAlignment="1">
      <alignment horizontal="center" vertical="center" wrapText="1"/>
    </xf>
    <xf numFmtId="16" fontId="21" fillId="0" borderId="137" xfId="0" applyNumberFormat="1" applyFont="1" applyBorder="1" applyAlignment="1">
      <alignment horizontal="center" vertical="center" wrapText="1"/>
    </xf>
    <xf numFmtId="16" fontId="23" fillId="0" borderId="138" xfId="0" applyNumberFormat="1" applyFont="1" applyBorder="1" applyAlignment="1">
      <alignment horizontal="center" vertical="center" wrapText="1"/>
    </xf>
    <xf numFmtId="16" fontId="23" fillId="0" borderId="137" xfId="0" applyNumberFormat="1" applyFont="1" applyBorder="1" applyAlignment="1">
      <alignment horizontal="center" vertical="center" wrapText="1"/>
    </xf>
    <xf numFmtId="16" fontId="23" fillId="0" borderId="139" xfId="0" applyNumberFormat="1" applyFont="1" applyBorder="1" applyAlignment="1">
      <alignment horizontal="center" vertical="center" wrapText="1"/>
    </xf>
    <xf numFmtId="16" fontId="23" fillId="0" borderId="140" xfId="0" applyNumberFormat="1" applyFont="1" applyBorder="1" applyAlignment="1">
      <alignment horizontal="center" vertical="center" wrapText="1"/>
    </xf>
    <xf numFmtId="16" fontId="21" fillId="0" borderId="138" xfId="0" applyNumberFormat="1" applyFont="1" applyBorder="1" applyAlignment="1">
      <alignment horizontal="center" vertical="center" wrapText="1"/>
    </xf>
    <xf numFmtId="16" fontId="22" fillId="18" borderId="68" xfId="0" applyNumberFormat="1" applyFont="1" applyFill="1" applyBorder="1" applyAlignment="1">
      <alignment vertical="center" wrapText="1"/>
    </xf>
    <xf numFmtId="16" fontId="22" fillId="0" borderId="68" xfId="0" applyNumberFormat="1" applyFont="1" applyBorder="1" applyAlignment="1">
      <alignment vertical="center" wrapText="1"/>
    </xf>
    <xf numFmtId="0" fontId="21" fillId="0" borderId="68" xfId="0" applyFont="1" applyBorder="1" applyAlignment="1">
      <alignment horizontal="center" vertical="center" wrapText="1"/>
    </xf>
    <xf numFmtId="16" fontId="22" fillId="0" borderId="68" xfId="0" applyNumberFormat="1" applyFont="1" applyBorder="1" applyAlignment="1">
      <alignment horizontal="center" vertical="center" wrapText="1"/>
    </xf>
    <xf numFmtId="0" fontId="19" fillId="0" borderId="88" xfId="0" applyFont="1" applyBorder="1" applyAlignment="1">
      <alignment horizontal="center" vertical="center" wrapText="1"/>
    </xf>
    <xf numFmtId="0" fontId="21" fillId="0" borderId="61" xfId="0" applyFont="1" applyBorder="1" applyAlignment="1">
      <alignment vertical="center" wrapText="1"/>
    </xf>
    <xf numFmtId="0" fontId="16" fillId="10" borderId="158" xfId="0" applyFont="1" applyFill="1" applyBorder="1" applyAlignment="1">
      <alignment horizontal="center" vertical="center" wrapText="1"/>
    </xf>
    <xf numFmtId="0" fontId="20" fillId="10" borderId="158" xfId="0" applyFont="1" applyFill="1" applyBorder="1" applyAlignment="1">
      <alignment horizontal="center" vertical="center" wrapText="1"/>
    </xf>
    <xf numFmtId="0" fontId="22" fillId="18" borderId="159" xfId="0" applyFont="1" applyFill="1" applyBorder="1" applyAlignment="1">
      <alignment horizontal="center" vertical="center" wrapText="1"/>
    </xf>
    <xf numFmtId="0" fontId="22" fillId="18" borderId="160" xfId="0" applyFont="1" applyFill="1" applyBorder="1" applyAlignment="1">
      <alignment horizontal="center" vertical="center" wrapText="1"/>
    </xf>
    <xf numFmtId="0" fontId="16" fillId="0" borderId="7" xfId="0" applyFont="1" applyBorder="1" applyAlignment="1">
      <alignment horizontal="center"/>
    </xf>
    <xf numFmtId="0" fontId="16" fillId="0" borderId="92" xfId="0" applyFont="1" applyBorder="1" applyAlignment="1">
      <alignment horizontal="center"/>
    </xf>
    <xf numFmtId="0" fontId="21" fillId="0" borderId="131" xfId="0" applyFont="1" applyBorder="1" applyAlignment="1">
      <alignment horizontal="center" vertical="center" wrapText="1"/>
    </xf>
    <xf numFmtId="0" fontId="21" fillId="0" borderId="72" xfId="0" applyFont="1" applyBorder="1" applyAlignment="1">
      <alignment horizontal="center" vertical="center" wrapText="1"/>
    </xf>
    <xf numFmtId="16" fontId="22" fillId="18" borderId="6" xfId="0" applyNumberFormat="1" applyFont="1" applyFill="1" applyBorder="1" applyAlignment="1">
      <alignment horizontal="center" vertical="center" wrapText="1"/>
    </xf>
    <xf numFmtId="0" fontId="22" fillId="0" borderId="12" xfId="0" applyFont="1" applyBorder="1" applyAlignment="1">
      <alignment horizontal="center" vertical="center" wrapText="1"/>
    </xf>
    <xf numFmtId="16" fontId="22" fillId="0" borderId="77" xfId="0" applyNumberFormat="1" applyFont="1" applyBorder="1" applyAlignment="1">
      <alignment horizontal="center" vertical="center" wrapText="1"/>
    </xf>
    <xf numFmtId="16" fontId="22" fillId="18" borderId="165" xfId="0" applyNumberFormat="1" applyFont="1" applyFill="1" applyBorder="1" applyAlignment="1">
      <alignment vertical="center" wrapText="1"/>
    </xf>
    <xf numFmtId="16" fontId="22" fillId="18" borderId="160" xfId="0" applyNumberFormat="1" applyFont="1" applyFill="1" applyBorder="1" applyAlignment="1">
      <alignment horizontal="center" vertical="center" wrapText="1"/>
    </xf>
    <xf numFmtId="16" fontId="23" fillId="30" borderId="166" xfId="0" applyNumberFormat="1" applyFont="1" applyFill="1" applyBorder="1" applyAlignment="1">
      <alignment vertical="center" wrapText="1"/>
    </xf>
    <xf numFmtId="0" fontId="22" fillId="0" borderId="23" xfId="0" applyFont="1" applyBorder="1" applyAlignment="1">
      <alignment horizontal="center" vertical="center" wrapText="1"/>
    </xf>
    <xf numFmtId="16" fontId="22" fillId="0" borderId="53" xfId="0" applyNumberFormat="1" applyFont="1" applyBorder="1" applyAlignment="1">
      <alignment horizontal="center" vertical="center" wrapText="1"/>
    </xf>
    <xf numFmtId="16" fontId="23" fillId="0" borderId="169" xfId="0" applyNumberFormat="1" applyFont="1" applyBorder="1" applyAlignment="1">
      <alignment horizontal="center" vertical="center" wrapText="1"/>
    </xf>
    <xf numFmtId="16" fontId="23" fillId="0" borderId="168" xfId="0" applyNumberFormat="1" applyFont="1" applyBorder="1" applyAlignment="1">
      <alignment horizontal="center" vertical="center" wrapText="1"/>
    </xf>
    <xf numFmtId="16" fontId="22" fillId="18" borderId="170" xfId="0" applyNumberFormat="1" applyFont="1" applyFill="1" applyBorder="1" applyAlignment="1">
      <alignment vertical="center" wrapText="1"/>
    </xf>
    <xf numFmtId="0" fontId="21" fillId="0" borderId="171" xfId="0" applyFont="1" applyBorder="1" applyAlignment="1">
      <alignment horizontal="center" vertical="center" wrapText="1"/>
    </xf>
    <xf numFmtId="16" fontId="21" fillId="0" borderId="139" xfId="0" applyNumberFormat="1" applyFont="1" applyBorder="1" applyAlignment="1">
      <alignment horizontal="center" vertical="center" wrapText="1"/>
    </xf>
    <xf numFmtId="0" fontId="22" fillId="0" borderId="172" xfId="0" applyFont="1" applyBorder="1" applyAlignment="1">
      <alignment horizontal="center" vertical="center" wrapText="1"/>
    </xf>
    <xf numFmtId="16" fontId="23" fillId="0" borderId="173" xfId="0" applyNumberFormat="1" applyFont="1" applyBorder="1" applyAlignment="1">
      <alignment horizontal="center" vertical="center" wrapText="1"/>
    </xf>
    <xf numFmtId="16" fontId="23" fillId="0" borderId="175" xfId="0" applyNumberFormat="1" applyFont="1" applyBorder="1" applyAlignment="1">
      <alignment horizontal="center" vertical="center" wrapText="1"/>
    </xf>
    <xf numFmtId="16" fontId="22" fillId="32" borderId="61" xfId="0" applyNumberFormat="1" applyFont="1" applyFill="1" applyBorder="1" applyAlignment="1">
      <alignment horizontal="center" vertical="center" wrapText="1"/>
    </xf>
    <xf numFmtId="16" fontId="23" fillId="0" borderId="182" xfId="0" applyNumberFormat="1" applyFont="1" applyBorder="1" applyAlignment="1">
      <alignment horizontal="center" vertical="center" wrapText="1"/>
    </xf>
    <xf numFmtId="16" fontId="23" fillId="0" borderId="181" xfId="0" applyNumberFormat="1" applyFont="1" applyBorder="1" applyAlignment="1">
      <alignment horizontal="center" vertical="center" wrapText="1"/>
    </xf>
    <xf numFmtId="16" fontId="21" fillId="28" borderId="184" xfId="0" applyNumberFormat="1" applyFont="1" applyFill="1" applyBorder="1" applyAlignment="1">
      <alignment horizontal="center" vertical="center" wrapText="1"/>
    </xf>
    <xf numFmtId="16" fontId="22" fillId="0" borderId="185" xfId="0" applyNumberFormat="1" applyFont="1" applyBorder="1" applyAlignment="1">
      <alignment vertical="center" wrapText="1"/>
    </xf>
    <xf numFmtId="16" fontId="22" fillId="0" borderId="185" xfId="0" applyNumberFormat="1" applyFont="1" applyBorder="1" applyAlignment="1">
      <alignment horizontal="center" vertical="center" wrapText="1"/>
    </xf>
    <xf numFmtId="0" fontId="27" fillId="18" borderId="186" xfId="0" applyFont="1" applyFill="1" applyBorder="1" applyAlignment="1">
      <alignment horizontal="center" vertical="center" wrapText="1"/>
    </xf>
    <xf numFmtId="0" fontId="21" fillId="33" borderId="82" xfId="0" applyFont="1" applyFill="1" applyBorder="1" applyAlignment="1">
      <alignment vertical="center" wrapText="1"/>
    </xf>
    <xf numFmtId="16" fontId="22" fillId="16" borderId="53" xfId="0" applyNumberFormat="1" applyFont="1" applyFill="1" applyBorder="1" applyAlignment="1">
      <alignment vertical="center" wrapText="1"/>
    </xf>
    <xf numFmtId="16" fontId="22" fillId="16" borderId="55" xfId="0" applyNumberFormat="1" applyFont="1" applyFill="1" applyBorder="1" applyAlignment="1">
      <alignment vertical="center" wrapText="1"/>
    </xf>
    <xf numFmtId="16" fontId="22" fillId="16" borderId="107" xfId="0" applyNumberFormat="1" applyFont="1" applyFill="1" applyBorder="1" applyAlignment="1">
      <alignment vertical="center" wrapText="1"/>
    </xf>
    <xf numFmtId="16" fontId="22" fillId="0" borderId="87" xfId="0" applyNumberFormat="1" applyFont="1" applyBorder="1" applyAlignment="1">
      <alignment horizontal="center" vertical="center" wrapText="1"/>
    </xf>
    <xf numFmtId="0" fontId="25" fillId="0" borderId="61" xfId="0" applyFont="1" applyBorder="1" applyAlignment="1">
      <alignment vertical="center" wrapText="1"/>
    </xf>
    <xf numFmtId="16" fontId="23" fillId="33" borderId="12" xfId="0" applyNumberFormat="1" applyFont="1" applyFill="1" applyBorder="1" applyAlignment="1">
      <alignment horizontal="center" vertical="center" wrapText="1"/>
    </xf>
    <xf numFmtId="16" fontId="21" fillId="33" borderId="141" xfId="0" applyNumberFormat="1" applyFont="1" applyFill="1" applyBorder="1" applyAlignment="1">
      <alignment horizontal="center" vertical="center" wrapText="1"/>
    </xf>
    <xf numFmtId="16" fontId="21" fillId="16" borderId="104" xfId="0" applyNumberFormat="1" applyFont="1" applyFill="1" applyBorder="1" applyAlignment="1">
      <alignment vertical="center" wrapText="1"/>
    </xf>
    <xf numFmtId="16" fontId="21" fillId="16" borderId="5" xfId="0" applyNumberFormat="1" applyFont="1" applyFill="1" applyBorder="1" applyAlignment="1">
      <alignment vertical="center" wrapText="1"/>
    </xf>
    <xf numFmtId="16" fontId="22" fillId="16" borderId="68" xfId="0" applyNumberFormat="1" applyFont="1" applyFill="1" applyBorder="1" applyAlignment="1">
      <alignment vertical="center" wrapText="1"/>
    </xf>
    <xf numFmtId="16" fontId="16" fillId="0" borderId="87" xfId="0" applyNumberFormat="1" applyFont="1" applyBorder="1" applyAlignment="1">
      <alignment vertical="center" wrapText="1"/>
    </xf>
    <xf numFmtId="16" fontId="22" fillId="9" borderId="82" xfId="0" applyNumberFormat="1" applyFont="1" applyFill="1" applyBorder="1" applyAlignment="1">
      <alignment vertical="center" wrapText="1"/>
    </xf>
    <xf numFmtId="0" fontId="16" fillId="33" borderId="0" xfId="0" applyFont="1" applyFill="1" applyAlignment="1">
      <alignment horizontal="center"/>
    </xf>
    <xf numFmtId="16" fontId="22" fillId="33" borderId="82" xfId="0" applyNumberFormat="1" applyFont="1" applyFill="1" applyBorder="1" applyAlignment="1">
      <alignment horizontal="center" vertical="center" wrapText="1"/>
    </xf>
    <xf numFmtId="16" fontId="21" fillId="33" borderId="61" xfId="0" applyNumberFormat="1" applyFont="1" applyFill="1" applyBorder="1" applyAlignment="1">
      <alignment horizontal="center" vertical="center" wrapText="1"/>
    </xf>
    <xf numFmtId="16" fontId="21" fillId="0" borderId="105" xfId="0" applyNumberFormat="1" applyFont="1" applyBorder="1" applyAlignment="1">
      <alignment vertical="center" wrapText="1"/>
    </xf>
    <xf numFmtId="16" fontId="21" fillId="9" borderId="82" xfId="0" applyNumberFormat="1" applyFont="1" applyFill="1" applyBorder="1" applyAlignment="1">
      <alignment vertical="center" wrapText="1"/>
    </xf>
    <xf numFmtId="0" fontId="16" fillId="0" borderId="55" xfId="0" applyFont="1" applyBorder="1" applyAlignment="1">
      <alignment vertical="center" wrapText="1"/>
    </xf>
    <xf numFmtId="16" fontId="26" fillId="0" borderId="102" xfId="0" applyNumberFormat="1" applyFont="1" applyBorder="1" applyAlignment="1">
      <alignment horizontal="center" vertical="center" wrapText="1"/>
    </xf>
    <xf numFmtId="0" fontId="16" fillId="16" borderId="1" xfId="0" applyFont="1" applyFill="1" applyBorder="1" applyAlignment="1">
      <alignment horizontal="center"/>
    </xf>
    <xf numFmtId="0" fontId="22" fillId="0" borderId="150" xfId="0" applyFont="1" applyBorder="1" applyAlignment="1">
      <alignment vertical="center" wrapText="1"/>
    </xf>
    <xf numFmtId="0" fontId="21" fillId="0" borderId="190" xfId="0" applyFont="1" applyBorder="1" applyAlignment="1">
      <alignment vertical="center" wrapText="1"/>
    </xf>
    <xf numFmtId="0" fontId="21" fillId="34" borderId="84" xfId="0" applyFont="1" applyFill="1" applyBorder="1" applyAlignment="1">
      <alignment vertical="center" wrapText="1"/>
    </xf>
    <xf numFmtId="0" fontId="22" fillId="16" borderId="142" xfId="0" applyFont="1" applyFill="1" applyBorder="1" applyAlignment="1">
      <alignment vertical="center" wrapText="1"/>
    </xf>
    <xf numFmtId="0" fontId="21" fillId="0" borderId="195" xfId="0" applyFont="1" applyBorder="1" applyAlignment="1">
      <alignment vertical="center" wrapText="1"/>
    </xf>
    <xf numFmtId="0" fontId="16" fillId="0" borderId="185" xfId="0" applyFont="1" applyBorder="1" applyAlignment="1">
      <alignment vertical="center" wrapText="1"/>
    </xf>
    <xf numFmtId="0" fontId="21" fillId="0" borderId="196" xfId="0" applyFont="1" applyBorder="1" applyAlignment="1">
      <alignment vertical="center" wrapText="1"/>
    </xf>
    <xf numFmtId="0" fontId="16" fillId="0" borderId="197" xfId="0" applyFont="1" applyBorder="1" applyAlignment="1">
      <alignment vertical="center" wrapText="1"/>
    </xf>
    <xf numFmtId="16" fontId="20" fillId="0" borderId="101" xfId="0" applyNumberFormat="1" applyFont="1" applyBorder="1" applyAlignment="1">
      <alignment horizontal="center" vertical="center" wrapText="1"/>
    </xf>
    <xf numFmtId="16" fontId="22" fillId="0" borderId="50" xfId="0" applyNumberFormat="1" applyFont="1" applyBorder="1" applyAlignment="1">
      <alignment horizontal="center" vertical="center" wrapText="1"/>
    </xf>
    <xf numFmtId="16" fontId="22" fillId="18" borderId="198" xfId="0" applyNumberFormat="1" applyFont="1" applyFill="1" applyBorder="1" applyAlignment="1">
      <alignment horizontal="center" vertical="center" wrapText="1"/>
    </xf>
    <xf numFmtId="0" fontId="21" fillId="0" borderId="199" xfId="0" applyFont="1" applyBorder="1" applyAlignment="1">
      <alignment vertical="center" wrapText="1"/>
    </xf>
    <xf numFmtId="0" fontId="16" fillId="0" borderId="200" xfId="0" applyFont="1" applyBorder="1" applyAlignment="1">
      <alignment vertical="center" wrapText="1"/>
    </xf>
    <xf numFmtId="16" fontId="22" fillId="0" borderId="195" xfId="0" applyNumberFormat="1" applyFont="1" applyBorder="1" applyAlignment="1">
      <alignment vertical="center" wrapText="1"/>
    </xf>
    <xf numFmtId="0" fontId="25" fillId="0" borderId="185" xfId="0" applyFont="1" applyBorder="1" applyAlignment="1">
      <alignment vertical="center" wrapText="1"/>
    </xf>
    <xf numFmtId="16" fontId="22" fillId="0" borderId="196" xfId="0" applyNumberFormat="1" applyFont="1" applyBorder="1" applyAlignment="1">
      <alignment vertical="center" wrapText="1"/>
    </xf>
    <xf numFmtId="0" fontId="25" fillId="0" borderId="197" xfId="0" applyFont="1" applyBorder="1" applyAlignment="1">
      <alignment vertical="center" wrapText="1"/>
    </xf>
    <xf numFmtId="0" fontId="22" fillId="18" borderId="161" xfId="0" applyFont="1" applyFill="1" applyBorder="1" applyAlignment="1">
      <alignment horizontal="center" vertical="center" wrapText="1"/>
    </xf>
    <xf numFmtId="0" fontId="21" fillId="0" borderId="201" xfId="0" applyFont="1" applyBorder="1" applyAlignment="1">
      <alignment vertical="center" wrapText="1"/>
    </xf>
    <xf numFmtId="0" fontId="16" fillId="0" borderId="164" xfId="0" applyFont="1" applyBorder="1"/>
    <xf numFmtId="0" fontId="21" fillId="0" borderId="202" xfId="0" applyFont="1" applyBorder="1" applyAlignment="1">
      <alignment vertical="center" wrapText="1"/>
    </xf>
    <xf numFmtId="0" fontId="16" fillId="0" borderId="200" xfId="0" applyFont="1" applyBorder="1"/>
    <xf numFmtId="0" fontId="16" fillId="0" borderId="203" xfId="0" applyFont="1" applyBorder="1" applyAlignment="1">
      <alignment horizontal="center"/>
    </xf>
    <xf numFmtId="0" fontId="21" fillId="0" borderId="197" xfId="0" applyFont="1" applyBorder="1" applyAlignment="1">
      <alignment vertical="center" wrapText="1"/>
    </xf>
    <xf numFmtId="16" fontId="21" fillId="0" borderId="195" xfId="0" applyNumberFormat="1" applyFont="1" applyBorder="1" applyAlignment="1">
      <alignment vertical="center" wrapText="1"/>
    </xf>
    <xf numFmtId="16" fontId="21" fillId="0" borderId="196" xfId="0" applyNumberFormat="1" applyFont="1" applyBorder="1" applyAlignment="1">
      <alignment vertical="center" wrapText="1"/>
    </xf>
    <xf numFmtId="0" fontId="24" fillId="18" borderId="107" xfId="0" applyFont="1" applyFill="1" applyBorder="1" applyAlignment="1">
      <alignment horizontal="center" vertical="center" wrapText="1"/>
    </xf>
    <xf numFmtId="16" fontId="22" fillId="30" borderId="104" xfId="0" applyNumberFormat="1" applyFont="1" applyFill="1" applyBorder="1" applyAlignment="1">
      <alignment horizontal="center" vertical="center" wrapText="1"/>
    </xf>
    <xf numFmtId="0" fontId="13" fillId="0" borderId="0" xfId="0" applyFont="1" applyAlignment="1">
      <alignment horizontal="center"/>
    </xf>
    <xf numFmtId="0" fontId="32" fillId="8" borderId="0" xfId="0" applyFont="1" applyFill="1" applyAlignment="1">
      <alignment horizontal="left"/>
    </xf>
    <xf numFmtId="0" fontId="14" fillId="0" borderId="0" xfId="0" applyFont="1" applyAlignment="1">
      <alignment horizontal="left"/>
    </xf>
    <xf numFmtId="0" fontId="0" fillId="7" borderId="5" xfId="0" applyFill="1" applyBorder="1" applyAlignment="1">
      <alignment horizontal="center"/>
    </xf>
    <xf numFmtId="0" fontId="24" fillId="15" borderId="93" xfId="0" applyFont="1" applyFill="1" applyBorder="1" applyAlignment="1">
      <alignment horizontal="center" vertical="center" wrapText="1"/>
    </xf>
    <xf numFmtId="16" fontId="22" fillId="18" borderId="81" xfId="0" applyNumberFormat="1" applyFont="1" applyFill="1" applyBorder="1" applyAlignment="1">
      <alignment horizontal="center" vertical="center" wrapText="1"/>
    </xf>
    <xf numFmtId="0" fontId="20" fillId="22" borderId="93" xfId="0" applyFont="1" applyFill="1" applyBorder="1" applyAlignment="1">
      <alignment horizontal="center" vertical="center" wrapText="1"/>
    </xf>
    <xf numFmtId="0" fontId="22" fillId="18" borderId="61" xfId="0" applyFont="1" applyFill="1" applyBorder="1" applyAlignment="1">
      <alignment horizontal="center" vertical="center" wrapText="1"/>
    </xf>
    <xf numFmtId="0" fontId="22" fillId="12" borderId="81" xfId="0" applyFont="1" applyFill="1" applyBorder="1" applyAlignment="1">
      <alignment horizontal="center" vertical="center" wrapText="1"/>
    </xf>
    <xf numFmtId="0" fontId="22" fillId="18" borderId="40" xfId="0" applyFont="1" applyFill="1" applyBorder="1" applyAlignment="1">
      <alignment horizontal="center" vertical="center" wrapText="1"/>
    </xf>
    <xf numFmtId="0" fontId="21" fillId="0" borderId="40" xfId="0" applyFont="1" applyBorder="1" applyAlignment="1">
      <alignment horizontal="center" vertical="center" wrapText="1"/>
    </xf>
    <xf numFmtId="0" fontId="21" fillId="0" borderId="82" xfId="0" applyFont="1" applyBorder="1" applyAlignment="1">
      <alignment horizontal="center" vertical="center" wrapText="1"/>
    </xf>
    <xf numFmtId="16" fontId="20" fillId="7" borderId="94" xfId="0" applyNumberFormat="1" applyFont="1" applyFill="1" applyBorder="1" applyAlignment="1">
      <alignment horizontal="center" vertical="center" wrapText="1"/>
    </xf>
    <xf numFmtId="0" fontId="22" fillId="12" borderId="83" xfId="0" applyFont="1" applyFill="1" applyBorder="1" applyAlignment="1">
      <alignment horizontal="center" vertical="center" wrapText="1"/>
    </xf>
    <xf numFmtId="0" fontId="21" fillId="0" borderId="79" xfId="0" applyFont="1" applyBorder="1" applyAlignment="1">
      <alignment horizontal="center" vertical="center" wrapText="1"/>
    </xf>
    <xf numFmtId="0" fontId="17" fillId="0" borderId="78" xfId="0" applyFont="1" applyBorder="1" applyAlignment="1">
      <alignment horizontal="center" vertical="center"/>
    </xf>
    <xf numFmtId="16" fontId="21" fillId="0" borderId="40" xfId="0" applyNumberFormat="1" applyFont="1" applyBorder="1" applyAlignment="1">
      <alignment horizontal="center" vertical="center" wrapText="1"/>
    </xf>
    <xf numFmtId="16" fontId="21" fillId="0" borderId="82" xfId="0" applyNumberFormat="1" applyFont="1" applyBorder="1" applyAlignment="1">
      <alignment horizontal="center" vertical="center" wrapText="1"/>
    </xf>
    <xf numFmtId="0" fontId="16" fillId="0" borderId="61" xfId="0" applyFont="1" applyBorder="1" applyAlignment="1">
      <alignment horizontal="center" vertical="center"/>
    </xf>
    <xf numFmtId="0" fontId="16" fillId="0" borderId="40" xfId="0" applyFont="1" applyBorder="1" applyAlignment="1">
      <alignment horizontal="center" vertical="center"/>
    </xf>
    <xf numFmtId="0" fontId="16" fillId="0" borderId="82" xfId="0" applyFont="1" applyBorder="1" applyAlignment="1">
      <alignment horizontal="center" vertical="center"/>
    </xf>
    <xf numFmtId="0" fontId="16" fillId="0" borderId="42" xfId="0" applyFont="1" applyBorder="1" applyAlignment="1">
      <alignment horizontal="center" vertical="center" wrapText="1"/>
    </xf>
    <xf numFmtId="16" fontId="22" fillId="16" borderId="24" xfId="0" applyNumberFormat="1" applyFont="1" applyFill="1" applyBorder="1" applyAlignment="1">
      <alignment horizontal="center" vertical="center" wrapText="1"/>
    </xf>
    <xf numFmtId="16" fontId="22" fillId="16" borderId="30" xfId="0" applyNumberFormat="1" applyFont="1" applyFill="1" applyBorder="1" applyAlignment="1">
      <alignment horizontal="center" vertical="center" wrapText="1"/>
    </xf>
    <xf numFmtId="0" fontId="22" fillId="12" borderId="35" xfId="0" applyFont="1" applyFill="1" applyBorder="1" applyAlignment="1">
      <alignment horizontal="center" vertical="center" wrapText="1"/>
    </xf>
    <xf numFmtId="0" fontId="21" fillId="9" borderId="28" xfId="0" applyFont="1" applyFill="1" applyBorder="1" applyAlignment="1">
      <alignment horizontal="center" vertical="center"/>
    </xf>
    <xf numFmtId="0" fontId="21" fillId="9" borderId="32" xfId="0" applyFont="1" applyFill="1" applyBorder="1" applyAlignment="1">
      <alignment horizontal="center" vertical="center"/>
    </xf>
    <xf numFmtId="0" fontId="22" fillId="18" borderId="5" xfId="0" applyFont="1" applyFill="1" applyBorder="1" applyAlignment="1">
      <alignment horizontal="center" vertical="center" wrapText="1"/>
    </xf>
    <xf numFmtId="0" fontId="22" fillId="12" borderId="41" xfId="0" applyFont="1" applyFill="1" applyBorder="1" applyAlignment="1">
      <alignment horizontal="center" vertical="center" wrapText="1"/>
    </xf>
    <xf numFmtId="16" fontId="22" fillId="16" borderId="5" xfId="0" applyNumberFormat="1" applyFont="1" applyFill="1" applyBorder="1" applyAlignment="1">
      <alignment horizontal="center" vertical="center" wrapText="1"/>
    </xf>
    <xf numFmtId="0" fontId="22" fillId="12" borderId="19" xfId="0" applyFont="1" applyFill="1" applyBorder="1" applyAlignment="1">
      <alignment horizontal="center" vertical="center" wrapText="1"/>
    </xf>
    <xf numFmtId="0" fontId="17" fillId="0" borderId="5" xfId="0" applyFont="1" applyBorder="1" applyAlignment="1">
      <alignment horizontal="center" vertical="center"/>
    </xf>
    <xf numFmtId="0" fontId="19" fillId="0" borderId="209" xfId="0" applyFont="1" applyBorder="1" applyAlignment="1">
      <alignment horizontal="center" vertical="center" wrapText="1"/>
    </xf>
    <xf numFmtId="0" fontId="19" fillId="0" borderId="210" xfId="0" applyFont="1" applyBorder="1" applyAlignment="1">
      <alignment horizontal="center" vertical="center" wrapText="1"/>
    </xf>
    <xf numFmtId="0" fontId="21" fillId="0" borderId="213" xfId="0" applyFont="1" applyBorder="1" applyAlignment="1">
      <alignment vertical="center" wrapText="1"/>
    </xf>
    <xf numFmtId="0" fontId="21" fillId="0" borderId="214" xfId="0" applyFont="1" applyBorder="1" applyAlignment="1">
      <alignment vertical="center" wrapText="1"/>
    </xf>
    <xf numFmtId="0" fontId="21" fillId="0" borderId="9" xfId="0" applyFont="1" applyBorder="1" applyAlignment="1">
      <alignment vertical="center" wrapText="1"/>
    </xf>
    <xf numFmtId="16" fontId="22" fillId="18" borderId="215" xfId="0" applyNumberFormat="1" applyFont="1" applyFill="1" applyBorder="1" applyAlignment="1">
      <alignment horizontal="center" vertical="center" wrapText="1"/>
    </xf>
    <xf numFmtId="0" fontId="21" fillId="34" borderId="140" xfId="0" applyFont="1" applyFill="1" applyBorder="1" applyAlignment="1">
      <alignment vertical="center" wrapText="1"/>
    </xf>
    <xf numFmtId="0" fontId="33" fillId="24" borderId="149" xfId="0" applyFont="1" applyFill="1" applyBorder="1" applyAlignment="1">
      <alignment horizontal="center" vertical="center" wrapText="1"/>
    </xf>
    <xf numFmtId="16" fontId="22" fillId="0" borderId="213" xfId="0" applyNumberFormat="1" applyFont="1" applyBorder="1" applyAlignment="1">
      <alignment vertical="center" wrapText="1"/>
    </xf>
    <xf numFmtId="16" fontId="22" fillId="0" borderId="214" xfId="0" applyNumberFormat="1" applyFont="1" applyBorder="1" applyAlignment="1">
      <alignment vertical="center" wrapText="1"/>
    </xf>
    <xf numFmtId="16" fontId="22" fillId="0" borderId="211" xfId="0" applyNumberFormat="1" applyFont="1" applyBorder="1" applyAlignment="1">
      <alignment vertical="center" wrapText="1"/>
    </xf>
    <xf numFmtId="0" fontId="20" fillId="26" borderId="149" xfId="0" applyFont="1" applyFill="1" applyBorder="1" applyAlignment="1">
      <alignment horizontal="center" vertical="center"/>
    </xf>
    <xf numFmtId="16" fontId="22" fillId="0" borderId="218" xfId="0" applyNumberFormat="1" applyFont="1" applyBorder="1" applyAlignment="1">
      <alignment horizontal="center" vertical="center" wrapText="1"/>
    </xf>
    <xf numFmtId="0" fontId="21" fillId="26" borderId="221" xfId="0" applyFont="1" applyFill="1" applyBorder="1" applyAlignment="1">
      <alignment horizontal="center" vertical="center"/>
    </xf>
    <xf numFmtId="16" fontId="16" fillId="0" borderId="223" xfId="0" applyNumberFormat="1" applyFont="1" applyBorder="1" applyAlignment="1">
      <alignment horizontal="center" vertical="center" wrapText="1"/>
    </xf>
    <xf numFmtId="0" fontId="20" fillId="13" borderId="138" xfId="0" applyFont="1" applyFill="1" applyBorder="1" applyAlignment="1">
      <alignment horizontal="center" vertical="center" wrapText="1"/>
    </xf>
    <xf numFmtId="0" fontId="20" fillId="13" borderId="137" xfId="0" applyFont="1" applyFill="1" applyBorder="1" applyAlignment="1">
      <alignment horizontal="center" vertical="center" wrapText="1"/>
    </xf>
    <xf numFmtId="16" fontId="20" fillId="11" borderId="140" xfId="0" applyNumberFormat="1" applyFont="1" applyFill="1" applyBorder="1" applyAlignment="1">
      <alignment horizontal="center" vertical="center" wrapText="1"/>
    </xf>
    <xf numFmtId="0" fontId="24" fillId="15" borderId="225" xfId="0" applyFont="1" applyFill="1" applyBorder="1" applyAlignment="1">
      <alignment horizontal="center" vertical="center" wrapText="1"/>
    </xf>
    <xf numFmtId="0" fontId="21" fillId="0" borderId="226" xfId="0" applyFont="1" applyBorder="1" applyAlignment="1">
      <alignment vertical="center" wrapText="1"/>
    </xf>
    <xf numFmtId="0" fontId="21" fillId="0" borderId="227" xfId="0" applyFont="1" applyBorder="1" applyAlignment="1">
      <alignment vertical="center" wrapText="1"/>
    </xf>
    <xf numFmtId="0" fontId="21" fillId="0" borderId="228" xfId="0" applyFont="1" applyBorder="1" applyAlignment="1">
      <alignment vertical="center" wrapText="1"/>
    </xf>
    <xf numFmtId="0" fontId="21" fillId="23" borderId="228" xfId="0" applyFont="1" applyFill="1" applyBorder="1" applyAlignment="1">
      <alignment horizontal="center" vertical="center" wrapText="1"/>
    </xf>
    <xf numFmtId="0" fontId="16" fillId="33" borderId="230" xfId="0" applyFont="1" applyFill="1" applyBorder="1" applyAlignment="1">
      <alignment horizontal="center" vertical="center" wrapText="1"/>
    </xf>
    <xf numFmtId="16" fontId="22" fillId="18" borderId="231" xfId="0" applyNumberFormat="1" applyFont="1" applyFill="1" applyBorder="1" applyAlignment="1">
      <alignment horizontal="center" vertical="center" wrapText="1"/>
    </xf>
    <xf numFmtId="0" fontId="16" fillId="26" borderId="71" xfId="0" applyFont="1" applyFill="1" applyBorder="1" applyAlignment="1">
      <alignment horizontal="center" vertical="center"/>
    </xf>
    <xf numFmtId="0" fontId="22" fillId="16" borderId="235" xfId="0" applyFont="1" applyFill="1" applyBorder="1" applyAlignment="1">
      <alignment vertical="center" wrapText="1"/>
    </xf>
    <xf numFmtId="16" fontId="23" fillId="33" borderId="236" xfId="0" applyNumberFormat="1" applyFont="1" applyFill="1" applyBorder="1" applyAlignment="1">
      <alignment horizontal="center" vertical="center" wrapText="1"/>
    </xf>
    <xf numFmtId="0" fontId="21" fillId="26" borderId="236" xfId="0" applyFont="1" applyFill="1" applyBorder="1" applyAlignment="1">
      <alignment horizontal="center" vertical="center" wrapText="1"/>
    </xf>
    <xf numFmtId="16" fontId="21" fillId="33" borderId="237" xfId="0" applyNumberFormat="1" applyFont="1" applyFill="1" applyBorder="1" applyAlignment="1">
      <alignment horizontal="center" vertical="center" wrapText="1"/>
    </xf>
    <xf numFmtId="16" fontId="21" fillId="0" borderId="238" xfId="0" applyNumberFormat="1" applyFont="1" applyBorder="1" applyAlignment="1">
      <alignment horizontal="center" vertical="center" wrapText="1"/>
    </xf>
    <xf numFmtId="0" fontId="19" fillId="0" borderId="240" xfId="0" applyFont="1" applyBorder="1" applyAlignment="1">
      <alignment horizontal="center" vertical="center" wrapText="1"/>
    </xf>
    <xf numFmtId="0" fontId="19" fillId="0" borderId="241" xfId="0" applyFont="1" applyBorder="1" applyAlignment="1">
      <alignment horizontal="center" vertical="center" wrapText="1"/>
    </xf>
    <xf numFmtId="16" fontId="23" fillId="33" borderId="211" xfId="0" applyNumberFormat="1" applyFont="1" applyFill="1" applyBorder="1" applyAlignment="1">
      <alignment vertical="center" wrapText="1"/>
    </xf>
    <xf numFmtId="16" fontId="22" fillId="18" borderId="149" xfId="0" applyNumberFormat="1" applyFont="1" applyFill="1" applyBorder="1" applyAlignment="1">
      <alignment vertical="center" wrapText="1"/>
    </xf>
    <xf numFmtId="0" fontId="16" fillId="0" borderId="244" xfId="0" applyFont="1" applyBorder="1" applyAlignment="1">
      <alignment horizontal="center"/>
    </xf>
    <xf numFmtId="0" fontId="16" fillId="0" borderId="214" xfId="0" applyFont="1" applyBorder="1" applyAlignment="1">
      <alignment horizontal="center"/>
    </xf>
    <xf numFmtId="0" fontId="16" fillId="0" borderId="71" xfId="0" applyFont="1" applyBorder="1" applyAlignment="1">
      <alignment horizontal="center"/>
    </xf>
    <xf numFmtId="0" fontId="21" fillId="26" borderId="149" xfId="0" applyFont="1" applyFill="1" applyBorder="1" applyAlignment="1">
      <alignment horizontal="center" vertical="center"/>
    </xf>
    <xf numFmtId="16" fontId="16" fillId="0" borderId="218" xfId="0" applyNumberFormat="1" applyFont="1" applyBorder="1" applyAlignment="1">
      <alignment vertical="center" wrapText="1"/>
    </xf>
    <xf numFmtId="16" fontId="21" fillId="33" borderId="211" xfId="0" applyNumberFormat="1" applyFont="1" applyFill="1" applyBorder="1" applyAlignment="1">
      <alignment horizontal="center" vertical="center" wrapText="1"/>
    </xf>
    <xf numFmtId="0" fontId="16" fillId="33" borderId="71" xfId="0" applyFont="1" applyFill="1" applyBorder="1" applyAlignment="1">
      <alignment horizontal="center"/>
    </xf>
    <xf numFmtId="0" fontId="21" fillId="26" borderId="137" xfId="0" applyFont="1" applyFill="1" applyBorder="1" applyAlignment="1">
      <alignment horizontal="center" vertical="center"/>
    </xf>
    <xf numFmtId="16" fontId="22" fillId="33" borderId="212" xfId="0" applyNumberFormat="1" applyFont="1" applyFill="1" applyBorder="1" applyAlignment="1">
      <alignment horizontal="center" vertical="center" wrapText="1"/>
    </xf>
    <xf numFmtId="16" fontId="20" fillId="0" borderId="223" xfId="0" applyNumberFormat="1" applyFont="1" applyBorder="1" applyAlignment="1">
      <alignment horizontal="center" vertical="center" wrapText="1"/>
    </xf>
    <xf numFmtId="16" fontId="20" fillId="7" borderId="212" xfId="0" applyNumberFormat="1" applyFont="1" applyFill="1" applyBorder="1" applyAlignment="1">
      <alignment horizontal="center" vertical="center" wrapText="1"/>
    </xf>
    <xf numFmtId="16" fontId="20" fillId="7" borderId="246" xfId="0" applyNumberFormat="1" applyFont="1" applyFill="1" applyBorder="1" applyAlignment="1">
      <alignment horizontal="center" vertical="center" wrapText="1"/>
    </xf>
    <xf numFmtId="0" fontId="21" fillId="0" borderId="220" xfId="0" applyFont="1" applyBorder="1" applyAlignment="1">
      <alignment vertical="center" wrapText="1"/>
    </xf>
    <xf numFmtId="16" fontId="21" fillId="0" borderId="213" xfId="0" applyNumberFormat="1" applyFont="1" applyBorder="1" applyAlignment="1">
      <alignment vertical="center" wrapText="1"/>
    </xf>
    <xf numFmtId="16" fontId="21" fillId="0" borderId="214" xfId="0" applyNumberFormat="1" applyFont="1" applyBorder="1" applyAlignment="1">
      <alignment vertical="center" wrapText="1"/>
    </xf>
    <xf numFmtId="16" fontId="21" fillId="0" borderId="216" xfId="0" applyNumberFormat="1" applyFont="1" applyBorder="1" applyAlignment="1">
      <alignment vertical="center" wrapText="1"/>
    </xf>
    <xf numFmtId="16" fontId="20" fillId="11" borderId="137" xfId="0" applyNumberFormat="1" applyFont="1" applyFill="1" applyBorder="1" applyAlignment="1">
      <alignment horizontal="center" vertical="center" wrapText="1"/>
    </xf>
    <xf numFmtId="16" fontId="20" fillId="11" borderId="238" xfId="0" applyNumberFormat="1" applyFont="1" applyFill="1" applyBorder="1" applyAlignment="1">
      <alignment horizontal="center" vertical="center" wrapText="1"/>
    </xf>
    <xf numFmtId="0" fontId="16" fillId="10" borderId="113" xfId="0" applyFont="1" applyFill="1" applyBorder="1" applyAlignment="1">
      <alignment horizontal="center" vertical="center" wrapText="1"/>
    </xf>
    <xf numFmtId="0" fontId="20" fillId="10" borderId="113" xfId="0" applyFont="1" applyFill="1" applyBorder="1" applyAlignment="1">
      <alignment horizontal="center" vertical="center" wrapText="1"/>
    </xf>
    <xf numFmtId="16" fontId="16" fillId="0" borderId="230" xfId="0" applyNumberFormat="1" applyFont="1" applyBorder="1" applyAlignment="1">
      <alignment horizontal="center" vertical="center" wrapText="1"/>
    </xf>
    <xf numFmtId="16" fontId="22" fillId="0" borderId="149" xfId="0" applyNumberFormat="1" applyFont="1" applyBorder="1" applyAlignment="1">
      <alignment horizontal="center" vertical="center" wrapText="1"/>
    </xf>
    <xf numFmtId="16" fontId="22" fillId="0" borderId="212" xfId="0" applyNumberFormat="1" applyFont="1" applyBorder="1" applyAlignment="1">
      <alignment horizontal="center" vertical="center" wrapText="1"/>
    </xf>
    <xf numFmtId="0" fontId="21" fillId="0" borderId="140" xfId="0" applyFont="1" applyBorder="1" applyAlignment="1">
      <alignment horizontal="center" vertical="center" wrapText="1"/>
    </xf>
    <xf numFmtId="0" fontId="24" fillId="15" borderId="238" xfId="0" applyFont="1" applyFill="1" applyBorder="1" applyAlignment="1">
      <alignment horizontal="center" vertical="center" wrapText="1"/>
    </xf>
    <xf numFmtId="16" fontId="30" fillId="24" borderId="210" xfId="0" applyNumberFormat="1" applyFont="1" applyFill="1" applyBorder="1" applyAlignment="1">
      <alignment horizontal="center" vertical="center" wrapText="1"/>
    </xf>
    <xf numFmtId="16" fontId="21" fillId="28" borderId="247" xfId="0" applyNumberFormat="1" applyFont="1" applyFill="1" applyBorder="1" applyAlignment="1">
      <alignment horizontal="center" vertical="center" wrapText="1"/>
    </xf>
    <xf numFmtId="0" fontId="21" fillId="28" borderId="231" xfId="0" applyFont="1" applyFill="1" applyBorder="1" applyAlignment="1">
      <alignment horizontal="center" vertical="center" wrapText="1"/>
    </xf>
    <xf numFmtId="0" fontId="21" fillId="28" borderId="248" xfId="0" applyFont="1" applyFill="1" applyBorder="1" applyAlignment="1">
      <alignment horizontal="center" vertical="center" wrapText="1"/>
    </xf>
    <xf numFmtId="16" fontId="22" fillId="32" borderId="211" xfId="0" applyNumberFormat="1" applyFont="1" applyFill="1" applyBorder="1" applyAlignment="1">
      <alignment horizontal="center" vertical="center" wrapText="1"/>
    </xf>
    <xf numFmtId="0" fontId="22" fillId="18" borderId="168" xfId="0" applyFont="1" applyFill="1" applyBorder="1" applyAlignment="1">
      <alignment horizontal="center" vertical="center" wrapText="1"/>
    </xf>
    <xf numFmtId="0" fontId="21" fillId="32" borderId="151" xfId="0" applyFont="1" applyFill="1" applyBorder="1" applyAlignment="1">
      <alignment horizontal="center" vertical="center" wrapText="1"/>
    </xf>
    <xf numFmtId="16" fontId="20" fillId="22" borderId="250" xfId="0" applyNumberFormat="1" applyFont="1" applyFill="1" applyBorder="1" applyAlignment="1">
      <alignment horizontal="center" vertical="center" wrapText="1"/>
    </xf>
    <xf numFmtId="0" fontId="20" fillId="22" borderId="147" xfId="0" applyFont="1" applyFill="1" applyBorder="1" applyAlignment="1">
      <alignment horizontal="center" vertical="center" wrapText="1"/>
    </xf>
    <xf numFmtId="0" fontId="20" fillId="22" borderId="149" xfId="0" applyFont="1" applyFill="1" applyBorder="1" applyAlignment="1">
      <alignment horizontal="center" vertical="center" wrapText="1"/>
    </xf>
    <xf numFmtId="0" fontId="24" fillId="15" borderId="149" xfId="0" applyFont="1" applyFill="1" applyBorder="1" applyAlignment="1">
      <alignment horizontal="center" vertical="center" wrapText="1"/>
    </xf>
    <xf numFmtId="0" fontId="16" fillId="0" borderId="151" xfId="0" applyFont="1" applyBorder="1" applyAlignment="1">
      <alignment horizontal="center" vertical="center" wrapText="1"/>
    </xf>
    <xf numFmtId="0" fontId="16" fillId="11" borderId="211" xfId="0" applyFont="1" applyFill="1" applyBorder="1" applyAlignment="1">
      <alignment horizontal="center" vertical="center" wrapText="1"/>
    </xf>
    <xf numFmtId="0" fontId="16" fillId="11" borderId="149" xfId="0" applyFont="1" applyFill="1" applyBorder="1" applyAlignment="1">
      <alignment horizontal="center" vertical="center" wrapText="1"/>
    </xf>
    <xf numFmtId="0" fontId="16" fillId="0" borderId="251" xfId="0" applyFont="1" applyBorder="1" applyAlignment="1">
      <alignment horizontal="center" vertical="center" wrapText="1"/>
    </xf>
    <xf numFmtId="16" fontId="16" fillId="0" borderId="231" xfId="0" applyNumberFormat="1" applyFont="1" applyBorder="1" applyAlignment="1">
      <alignment horizontal="center" vertical="center" wrapText="1"/>
    </xf>
    <xf numFmtId="16" fontId="16" fillId="0" borderId="149" xfId="0" applyNumberFormat="1" applyFont="1" applyBorder="1" applyAlignment="1">
      <alignment horizontal="center" vertical="center" wrapText="1"/>
    </xf>
    <xf numFmtId="0" fontId="16" fillId="0" borderId="149" xfId="0" applyFont="1" applyBorder="1" applyAlignment="1">
      <alignment horizontal="center" vertical="center" wrapText="1"/>
    </xf>
    <xf numFmtId="0" fontId="16" fillId="0" borderId="212" xfId="0" applyFont="1" applyBorder="1" applyAlignment="1">
      <alignment horizontal="center" vertical="center" wrapText="1"/>
    </xf>
    <xf numFmtId="0" fontId="16" fillId="0" borderId="211" xfId="0" applyFont="1" applyBorder="1" applyAlignment="1">
      <alignment horizontal="center" vertical="center" wrapText="1"/>
    </xf>
    <xf numFmtId="0" fontId="21" fillId="26" borderId="137" xfId="0" applyFont="1" applyFill="1" applyBorder="1" applyAlignment="1">
      <alignment horizontal="center" vertical="center" wrapText="1"/>
    </xf>
    <xf numFmtId="0" fontId="21" fillId="33" borderId="212" xfId="0" applyFont="1" applyFill="1" applyBorder="1" applyAlignment="1">
      <alignment vertical="center" wrapText="1"/>
    </xf>
    <xf numFmtId="0" fontId="16" fillId="0" borderId="149" xfId="0" applyFont="1" applyBorder="1" applyAlignment="1">
      <alignment horizontal="center"/>
    </xf>
    <xf numFmtId="0" fontId="16" fillId="16" borderId="211" xfId="0" applyFont="1" applyFill="1" applyBorder="1" applyAlignment="1">
      <alignment horizontal="center" vertical="center" wrapText="1"/>
    </xf>
    <xf numFmtId="16" fontId="21" fillId="0" borderId="223" xfId="0" applyNumberFormat="1" applyFont="1" applyBorder="1" applyAlignment="1">
      <alignment horizontal="center" vertical="center" wrapText="1"/>
    </xf>
    <xf numFmtId="0" fontId="21" fillId="35" borderId="81" xfId="0" applyFont="1" applyFill="1" applyBorder="1" applyAlignment="1">
      <alignment horizontal="center" vertical="center"/>
    </xf>
    <xf numFmtId="0" fontId="36" fillId="19" borderId="81" xfId="0" applyFont="1" applyFill="1" applyBorder="1" applyAlignment="1">
      <alignment horizontal="center" vertical="center" wrapText="1"/>
    </xf>
    <xf numFmtId="0" fontId="25" fillId="19" borderId="81" xfId="0" applyFont="1" applyFill="1" applyBorder="1" applyAlignment="1">
      <alignment horizontal="center" vertical="center" wrapText="1"/>
    </xf>
    <xf numFmtId="0" fontId="22" fillId="19" borderId="85" xfId="0" applyFont="1" applyFill="1" applyBorder="1" applyAlignment="1">
      <alignment horizontal="center" vertical="center" wrapText="1"/>
    </xf>
    <xf numFmtId="0" fontId="22" fillId="19" borderId="83" xfId="0" applyFont="1" applyFill="1" applyBorder="1" applyAlignment="1">
      <alignment horizontal="center" vertical="center" wrapText="1"/>
    </xf>
    <xf numFmtId="0" fontId="22" fillId="19" borderId="81" xfId="0" applyFont="1" applyFill="1" applyBorder="1" applyAlignment="1">
      <alignment vertical="center" wrapText="1"/>
    </xf>
    <xf numFmtId="0" fontId="22" fillId="0" borderId="83" xfId="0" applyFont="1" applyBorder="1" applyAlignment="1">
      <alignment vertical="center" wrapText="1"/>
    </xf>
    <xf numFmtId="16" fontId="23" fillId="21" borderId="83" xfId="0" applyNumberFormat="1" applyFont="1" applyFill="1" applyBorder="1" applyAlignment="1">
      <alignment vertical="center" wrapText="1"/>
    </xf>
    <xf numFmtId="0" fontId="22" fillId="36" borderId="85" xfId="0" applyFont="1" applyFill="1" applyBorder="1" applyAlignment="1">
      <alignment horizontal="center" vertical="center" wrapText="1"/>
    </xf>
    <xf numFmtId="0" fontId="3" fillId="4" borderId="5" xfId="0" applyFont="1" applyFill="1" applyBorder="1"/>
    <xf numFmtId="0" fontId="19" fillId="0" borderId="5" xfId="0" applyFont="1" applyBorder="1" applyAlignment="1">
      <alignment vertical="center" wrapText="1"/>
    </xf>
    <xf numFmtId="0" fontId="19" fillId="0" borderId="0" xfId="0" applyFont="1" applyAlignment="1">
      <alignment vertical="center" wrapText="1"/>
    </xf>
    <xf numFmtId="0" fontId="3" fillId="37" borderId="5" xfId="0" applyFont="1" applyFill="1" applyBorder="1"/>
    <xf numFmtId="0" fontId="3" fillId="37" borderId="5" xfId="0" applyFont="1" applyFill="1" applyBorder="1" applyAlignment="1">
      <alignment horizontal="center"/>
    </xf>
    <xf numFmtId="16" fontId="20" fillId="11" borderId="103" xfId="0" applyNumberFormat="1" applyFont="1" applyFill="1" applyBorder="1" applyAlignment="1">
      <alignment horizontal="center" vertical="center" wrapText="1"/>
    </xf>
    <xf numFmtId="0" fontId="19" fillId="0" borderId="253" xfId="0" applyFont="1" applyBorder="1" applyAlignment="1">
      <alignment horizontal="center" vertical="center" wrapText="1"/>
    </xf>
    <xf numFmtId="16" fontId="20" fillId="0" borderId="125" xfId="0" applyNumberFormat="1" applyFont="1" applyBorder="1" applyAlignment="1">
      <alignment horizontal="center" vertical="center" wrapText="1"/>
    </xf>
    <xf numFmtId="16" fontId="16" fillId="0" borderId="125" xfId="0" applyNumberFormat="1" applyFont="1" applyBorder="1" applyAlignment="1">
      <alignment horizontal="center" vertical="center" wrapText="1"/>
    </xf>
    <xf numFmtId="16" fontId="23" fillId="0" borderId="76" xfId="0" applyNumberFormat="1" applyFont="1" applyBorder="1" applyAlignment="1">
      <alignment horizontal="center" vertical="center" wrapText="1"/>
    </xf>
    <xf numFmtId="16" fontId="23" fillId="0" borderId="112" xfId="0" applyNumberFormat="1" applyFont="1" applyBorder="1" applyAlignment="1">
      <alignment horizontal="center" vertical="center" wrapText="1"/>
    </xf>
    <xf numFmtId="16" fontId="23" fillId="0" borderId="110" xfId="0" applyNumberFormat="1" applyFont="1" applyBorder="1" applyAlignment="1">
      <alignment horizontal="center" vertical="center" wrapText="1"/>
    </xf>
    <xf numFmtId="16" fontId="23" fillId="0" borderId="0" xfId="0" applyNumberFormat="1" applyFont="1" applyAlignment="1">
      <alignment horizontal="center" vertical="center" wrapText="1"/>
    </xf>
    <xf numFmtId="16" fontId="23" fillId="0" borderId="132" xfId="0" applyNumberFormat="1" applyFont="1" applyBorder="1" applyAlignment="1">
      <alignment horizontal="center" vertical="center" wrapText="1"/>
    </xf>
    <xf numFmtId="16" fontId="38" fillId="0" borderId="140" xfId="0" applyNumberFormat="1" applyFont="1" applyBorder="1" applyAlignment="1">
      <alignment horizontal="center" vertical="center" wrapText="1"/>
    </xf>
    <xf numFmtId="0" fontId="21" fillId="0" borderId="114" xfId="0" applyFont="1" applyBorder="1" applyAlignment="1">
      <alignment vertical="center" wrapText="1"/>
    </xf>
    <xf numFmtId="16" fontId="38" fillId="0" borderId="137" xfId="0" applyNumberFormat="1" applyFont="1" applyBorder="1" applyAlignment="1">
      <alignment horizontal="center" vertical="center" wrapText="1"/>
    </xf>
    <xf numFmtId="0" fontId="21" fillId="0" borderId="105" xfId="0" applyFont="1" applyBorder="1" applyAlignment="1">
      <alignment vertical="center" wrapText="1"/>
    </xf>
    <xf numFmtId="16" fontId="38" fillId="0" borderId="168" xfId="0" applyNumberFormat="1" applyFont="1" applyBorder="1" applyAlignment="1">
      <alignment horizontal="center" vertical="center" wrapText="1"/>
    </xf>
    <xf numFmtId="16" fontId="23" fillId="0" borderId="103" xfId="0" applyNumberFormat="1" applyFont="1" applyBorder="1" applyAlignment="1">
      <alignment horizontal="center" vertical="center" wrapText="1"/>
    </xf>
    <xf numFmtId="0" fontId="21" fillId="0" borderId="84" xfId="0" applyFont="1" applyBorder="1" applyAlignment="1">
      <alignment vertical="center" wrapText="1"/>
    </xf>
    <xf numFmtId="16" fontId="38" fillId="0" borderId="169" xfId="0" applyNumberFormat="1" applyFont="1" applyBorder="1" applyAlignment="1">
      <alignment horizontal="center" vertical="center" wrapText="1"/>
    </xf>
    <xf numFmtId="0" fontId="39" fillId="0" borderId="0" xfId="0" applyFont="1"/>
    <xf numFmtId="16" fontId="23" fillId="30" borderId="29" xfId="0" applyNumberFormat="1" applyFont="1" applyFill="1" applyBorder="1" applyAlignment="1">
      <alignment vertical="center" wrapText="1"/>
    </xf>
    <xf numFmtId="16" fontId="23" fillId="30" borderId="0" xfId="0" applyNumberFormat="1" applyFont="1" applyFill="1" applyAlignment="1">
      <alignment vertical="center" wrapText="1"/>
    </xf>
    <xf numFmtId="16" fontId="26" fillId="24" borderId="132" xfId="0" applyNumberFormat="1" applyFont="1" applyFill="1" applyBorder="1" applyAlignment="1">
      <alignment horizontal="center" vertical="center" wrapText="1"/>
    </xf>
    <xf numFmtId="0" fontId="21" fillId="24" borderId="132" xfId="0" applyFont="1" applyFill="1" applyBorder="1" applyAlignment="1">
      <alignment vertical="center" wrapText="1"/>
    </xf>
    <xf numFmtId="16" fontId="23" fillId="24" borderId="167" xfId="0" applyNumberFormat="1" applyFont="1" applyFill="1" applyBorder="1" applyAlignment="1">
      <alignment vertical="center" wrapText="1"/>
    </xf>
    <xf numFmtId="16" fontId="23" fillId="24" borderId="121" xfId="0" applyNumberFormat="1" applyFont="1" applyFill="1" applyBorder="1" applyAlignment="1">
      <alignment vertical="center" wrapText="1"/>
    </xf>
    <xf numFmtId="16" fontId="23" fillId="24" borderId="122" xfId="0" applyNumberFormat="1" applyFont="1" applyFill="1" applyBorder="1" applyAlignment="1">
      <alignment vertical="center" wrapText="1"/>
    </xf>
    <xf numFmtId="0" fontId="21" fillId="0" borderId="0" xfId="0" applyFont="1" applyAlignment="1">
      <alignment horizontal="center" wrapText="1"/>
    </xf>
    <xf numFmtId="16" fontId="26" fillId="0" borderId="112" xfId="0" applyNumberFormat="1" applyFont="1" applyBorder="1" applyAlignment="1">
      <alignment horizontal="center" vertical="center" wrapText="1"/>
    </xf>
    <xf numFmtId="16" fontId="29" fillId="24" borderId="128" xfId="0" applyNumberFormat="1" applyFont="1" applyFill="1" applyBorder="1" applyAlignment="1">
      <alignment horizontal="center" vertical="center" wrapText="1"/>
    </xf>
    <xf numFmtId="16" fontId="23" fillId="0" borderId="256" xfId="0" applyNumberFormat="1" applyFont="1" applyBorder="1" applyAlignment="1">
      <alignment horizontal="center" vertical="center" wrapText="1"/>
    </xf>
    <xf numFmtId="0" fontId="21" fillId="0" borderId="103" xfId="0" applyFont="1" applyBorder="1" applyAlignment="1">
      <alignment vertical="center" wrapText="1"/>
    </xf>
    <xf numFmtId="0" fontId="21" fillId="0" borderId="77" xfId="0" applyFont="1" applyBorder="1" applyAlignment="1">
      <alignment vertical="center" wrapText="1"/>
    </xf>
    <xf numFmtId="0" fontId="40" fillId="0" borderId="0" xfId="0" applyFont="1" applyAlignment="1">
      <alignment horizontal="center" wrapText="1"/>
    </xf>
    <xf numFmtId="16" fontId="23" fillId="0" borderId="218" xfId="0" applyNumberFormat="1" applyFont="1" applyBorder="1" applyAlignment="1">
      <alignment horizontal="center" vertical="center" wrapText="1"/>
    </xf>
    <xf numFmtId="16" fontId="23" fillId="0" borderId="51" xfId="0" applyNumberFormat="1" applyFont="1" applyBorder="1" applyAlignment="1">
      <alignment horizontal="center" vertical="center" wrapText="1"/>
    </xf>
    <xf numFmtId="0" fontId="21" fillId="0" borderId="257" xfId="0" applyFont="1" applyBorder="1" applyAlignment="1">
      <alignment horizontal="center" wrapText="1"/>
    </xf>
    <xf numFmtId="0" fontId="41" fillId="0" borderId="0" xfId="0" applyFont="1" applyAlignment="1">
      <alignment horizontal="center" wrapText="1"/>
    </xf>
    <xf numFmtId="16" fontId="43" fillId="9" borderId="61" xfId="0" applyNumberFormat="1" applyFont="1" applyFill="1" applyBorder="1" applyAlignment="1">
      <alignment vertical="center" wrapText="1"/>
    </xf>
    <xf numFmtId="16" fontId="23" fillId="0" borderId="177" xfId="0" applyNumberFormat="1" applyFont="1" applyBorder="1" applyAlignment="1">
      <alignment horizontal="center" vertical="center" wrapText="1"/>
    </xf>
    <xf numFmtId="16" fontId="43" fillId="18" borderId="40" xfId="0" applyNumberFormat="1" applyFont="1" applyFill="1" applyBorder="1" applyAlignment="1">
      <alignment vertical="center" wrapText="1"/>
    </xf>
    <xf numFmtId="16" fontId="20" fillId="0" borderId="76" xfId="0" applyNumberFormat="1" applyFont="1" applyBorder="1" applyAlignment="1">
      <alignment horizontal="center" vertical="center" wrapText="1"/>
    </xf>
    <xf numFmtId="16" fontId="44" fillId="0" borderId="137" xfId="0" applyNumberFormat="1" applyFont="1" applyBorder="1" applyAlignment="1">
      <alignment horizontal="center" wrapText="1"/>
    </xf>
    <xf numFmtId="0" fontId="45" fillId="9" borderId="0" xfId="0" applyFont="1" applyFill="1" applyAlignment="1">
      <alignment horizontal="center"/>
    </xf>
    <xf numFmtId="16" fontId="20" fillId="0" borderId="110" xfId="0" applyNumberFormat="1" applyFont="1" applyBorder="1" applyAlignment="1">
      <alignment horizontal="center" vertical="center" wrapText="1"/>
    </xf>
    <xf numFmtId="0" fontId="46" fillId="0" borderId="0" xfId="0" applyFont="1" applyAlignment="1">
      <alignment horizontal="center" wrapText="1"/>
    </xf>
    <xf numFmtId="16" fontId="20" fillId="0" borderId="112" xfId="0" applyNumberFormat="1" applyFont="1" applyBorder="1" applyAlignment="1">
      <alignment horizontal="center" vertical="center" wrapText="1"/>
    </xf>
    <xf numFmtId="0" fontId="46" fillId="0" borderId="0" xfId="0" applyFont="1" applyAlignment="1">
      <alignment horizontal="center" vertical="center" wrapText="1"/>
    </xf>
    <xf numFmtId="16" fontId="23" fillId="0" borderId="125" xfId="0" applyNumberFormat="1" applyFont="1" applyBorder="1" applyAlignment="1">
      <alignment horizontal="center" vertical="center" wrapText="1"/>
    </xf>
    <xf numFmtId="16" fontId="20" fillId="0" borderId="103" xfId="0" applyNumberFormat="1" applyFont="1" applyBorder="1" applyAlignment="1">
      <alignment horizontal="center" vertical="center" wrapText="1"/>
    </xf>
    <xf numFmtId="16" fontId="41" fillId="0" borderId="138" xfId="0" applyNumberFormat="1" applyFont="1" applyBorder="1" applyAlignment="1">
      <alignment horizontal="center" wrapText="1"/>
    </xf>
    <xf numFmtId="16" fontId="21" fillId="0" borderId="137" xfId="0" applyNumberFormat="1" applyFont="1" applyBorder="1" applyAlignment="1">
      <alignment horizontal="center" wrapText="1"/>
    </xf>
    <xf numFmtId="16" fontId="20" fillId="22" borderId="108" xfId="0" applyNumberFormat="1" applyFont="1" applyFill="1" applyBorder="1" applyAlignment="1">
      <alignment horizontal="center" vertical="center" wrapText="1"/>
    </xf>
    <xf numFmtId="16" fontId="20" fillId="22" borderId="51" xfId="0" applyNumberFormat="1" applyFont="1" applyFill="1" applyBorder="1" applyAlignment="1">
      <alignment horizontal="center" vertical="center" wrapText="1"/>
    </xf>
    <xf numFmtId="16" fontId="20" fillId="0" borderId="102" xfId="0" applyNumberFormat="1" applyFont="1" applyBorder="1" applyAlignment="1">
      <alignment horizontal="center" vertical="center" wrapText="1"/>
    </xf>
    <xf numFmtId="16" fontId="22" fillId="4" borderId="51" xfId="0" applyNumberFormat="1" applyFont="1" applyFill="1" applyBorder="1" applyAlignment="1">
      <alignment horizontal="center" vertical="center" wrapText="1"/>
    </xf>
    <xf numFmtId="0" fontId="17" fillId="0" borderId="0" xfId="0" applyFont="1" applyAlignment="1">
      <alignment horizontal="center" wrapText="1"/>
    </xf>
    <xf numFmtId="0" fontId="21" fillId="26" borderId="12" xfId="0" applyFont="1" applyFill="1" applyBorder="1" applyAlignment="1">
      <alignment vertical="center" wrapText="1"/>
    </xf>
    <xf numFmtId="0" fontId="0" fillId="0" borderId="24" xfId="0" applyBorder="1"/>
    <xf numFmtId="16" fontId="20" fillId="0" borderId="132" xfId="0" applyNumberFormat="1" applyFont="1" applyBorder="1" applyAlignment="1">
      <alignment horizontal="center" vertical="center" wrapText="1"/>
    </xf>
    <xf numFmtId="0" fontId="20" fillId="13" borderId="127" xfId="0" applyFont="1" applyFill="1" applyBorder="1" applyAlignment="1">
      <alignment vertical="center" wrapText="1"/>
    </xf>
    <xf numFmtId="0" fontId="20" fillId="13" borderId="112" xfId="0" applyFont="1" applyFill="1" applyBorder="1" applyAlignment="1">
      <alignment vertical="center" wrapText="1"/>
    </xf>
    <xf numFmtId="0" fontId="20" fillId="13" borderId="103" xfId="0" applyFont="1" applyFill="1" applyBorder="1" applyAlignment="1">
      <alignment vertical="center" wrapText="1"/>
    </xf>
    <xf numFmtId="16" fontId="22" fillId="0" borderId="53" xfId="0" applyNumberFormat="1" applyFont="1" applyBorder="1" applyAlignment="1">
      <alignment vertical="center" wrapText="1"/>
    </xf>
    <xf numFmtId="16" fontId="23" fillId="21" borderId="40" xfId="0" applyNumberFormat="1" applyFont="1" applyFill="1" applyBorder="1" applyAlignment="1">
      <alignment vertical="center" wrapText="1"/>
    </xf>
    <xf numFmtId="0" fontId="21" fillId="9" borderId="61" xfId="0" applyFont="1" applyFill="1" applyBorder="1" applyAlignment="1">
      <alignment vertical="center" wrapText="1"/>
    </xf>
    <xf numFmtId="0" fontId="21" fillId="16" borderId="171" xfId="0" applyFont="1" applyFill="1" applyBorder="1" applyAlignment="1">
      <alignment horizontal="center" vertical="center" wrapText="1"/>
    </xf>
    <xf numFmtId="0" fontId="21" fillId="0" borderId="82" xfId="0" applyFont="1" applyBorder="1" applyAlignment="1">
      <alignment vertical="center" wrapText="1"/>
    </xf>
    <xf numFmtId="0" fontId="21" fillId="0" borderId="86" xfId="0" applyFont="1" applyBorder="1" applyAlignment="1">
      <alignment horizontal="center" vertical="center" wrapText="1"/>
    </xf>
    <xf numFmtId="16" fontId="43" fillId="16" borderId="61" xfId="0" applyNumberFormat="1" applyFont="1" applyFill="1" applyBorder="1" applyAlignment="1">
      <alignment vertical="center" wrapText="1"/>
    </xf>
    <xf numFmtId="0" fontId="45" fillId="0" borderId="0" xfId="0" applyFont="1" applyAlignment="1">
      <alignment horizontal="center"/>
    </xf>
    <xf numFmtId="16" fontId="22" fillId="0" borderId="82" xfId="0" applyNumberFormat="1" applyFont="1" applyBorder="1" applyAlignment="1">
      <alignment vertical="center" wrapText="1"/>
    </xf>
    <xf numFmtId="0" fontId="12" fillId="0" borderId="5" xfId="0" applyFont="1" applyBorder="1" applyAlignment="1">
      <alignment horizontal="center" vertical="center" wrapText="1"/>
    </xf>
    <xf numFmtId="16" fontId="29" fillId="24" borderId="78" xfId="0" applyNumberFormat="1" applyFont="1" applyFill="1" applyBorder="1" applyAlignment="1">
      <alignment horizontal="center" vertical="center" wrapText="1"/>
    </xf>
    <xf numFmtId="0" fontId="47" fillId="0" borderId="5" xfId="0" applyFont="1" applyBorder="1" applyAlignment="1">
      <alignment horizontal="left" vertical="center" wrapText="1"/>
    </xf>
    <xf numFmtId="0" fontId="20" fillId="0" borderId="5" xfId="0" applyFont="1" applyBorder="1" applyAlignment="1">
      <alignment horizontal="left" vertical="center" wrapText="1"/>
    </xf>
    <xf numFmtId="0" fontId="48" fillId="0" borderId="172" xfId="0" applyFont="1" applyBorder="1" applyAlignment="1">
      <alignment horizontal="center" vertical="center" wrapText="1"/>
    </xf>
    <xf numFmtId="0" fontId="0" fillId="0" borderId="0" xfId="0" applyAlignment="1">
      <alignment wrapText="1"/>
    </xf>
    <xf numFmtId="0" fontId="12" fillId="38" borderId="5" xfId="0" applyFont="1" applyFill="1" applyBorder="1" applyAlignment="1">
      <alignment wrapText="1"/>
    </xf>
    <xf numFmtId="0" fontId="20" fillId="0" borderId="172" xfId="0" applyFont="1" applyBorder="1" applyAlignment="1">
      <alignment vertical="center" wrapText="1"/>
    </xf>
    <xf numFmtId="0" fontId="47" fillId="0" borderId="12" xfId="0" applyFont="1" applyBorder="1" applyAlignment="1">
      <alignment horizontal="left" vertical="center" wrapText="1"/>
    </xf>
    <xf numFmtId="0" fontId="47" fillId="0" borderId="5" xfId="0" applyFont="1" applyBorder="1" applyAlignment="1">
      <alignment horizontal="center" vertical="center"/>
    </xf>
    <xf numFmtId="0" fontId="47" fillId="0" borderId="5" xfId="0" applyFont="1" applyBorder="1" applyAlignment="1">
      <alignment horizontal="center" vertical="center" wrapText="1"/>
    </xf>
    <xf numFmtId="0" fontId="20" fillId="0" borderId="172" xfId="0" applyFont="1" applyBorder="1" applyAlignment="1">
      <alignment horizontal="left" vertical="center" wrapText="1"/>
    </xf>
    <xf numFmtId="0" fontId="47" fillId="0" borderId="12" xfId="0" applyFont="1" applyBorder="1" applyAlignment="1">
      <alignment vertical="center" wrapText="1"/>
    </xf>
    <xf numFmtId="0" fontId="47" fillId="0" borderId="172" xfId="0" applyFont="1" applyBorder="1" applyAlignment="1">
      <alignment horizontal="left" vertical="center" wrapText="1"/>
    </xf>
    <xf numFmtId="0" fontId="48" fillId="0" borderId="5" xfId="0" applyFont="1" applyBorder="1" applyAlignment="1">
      <alignment vertical="center" wrapText="1"/>
    </xf>
    <xf numFmtId="0" fontId="12" fillId="0" borderId="5" xfId="0" applyFont="1" applyBorder="1" applyAlignment="1">
      <alignment wrapText="1"/>
    </xf>
    <xf numFmtId="0" fontId="12" fillId="42" borderId="5" xfId="0" applyFont="1" applyFill="1" applyBorder="1" applyAlignment="1">
      <alignment wrapText="1"/>
    </xf>
    <xf numFmtId="0" fontId="47" fillId="0" borderId="172" xfId="0" applyFont="1" applyBorder="1" applyAlignment="1">
      <alignment vertical="center"/>
    </xf>
    <xf numFmtId="0" fontId="47" fillId="0" borderId="0" xfId="0" applyFont="1" applyAlignment="1">
      <alignment wrapText="1"/>
    </xf>
    <xf numFmtId="0" fontId="20" fillId="0" borderId="5" xfId="0" applyFont="1" applyBorder="1" applyAlignment="1">
      <alignment vertical="center" wrapText="1"/>
    </xf>
    <xf numFmtId="0" fontId="0" fillId="0" borderId="5" xfId="0" applyBorder="1" applyAlignment="1">
      <alignment wrapText="1"/>
    </xf>
    <xf numFmtId="0" fontId="50" fillId="0" borderId="5" xfId="0" applyFont="1" applyBorder="1" applyAlignment="1">
      <alignment vertical="center" wrapText="1"/>
    </xf>
    <xf numFmtId="0" fontId="23" fillId="0" borderId="5" xfId="0" applyFont="1" applyBorder="1" applyAlignment="1">
      <alignment horizontal="left" vertical="center" wrapText="1"/>
    </xf>
    <xf numFmtId="0" fontId="47" fillId="0" borderId="5" xfId="0" applyFont="1" applyBorder="1" applyAlignment="1">
      <alignment vertical="center" wrapText="1"/>
    </xf>
    <xf numFmtId="0" fontId="51" fillId="0" borderId="5" xfId="0" applyFont="1" applyBorder="1" applyAlignment="1">
      <alignment horizontal="center" vertical="center" wrapText="1"/>
    </xf>
    <xf numFmtId="0" fontId="47" fillId="0" borderId="5" xfId="0" applyFont="1" applyBorder="1" applyAlignment="1">
      <alignment wrapText="1"/>
    </xf>
    <xf numFmtId="0" fontId="51" fillId="0" borderId="5" xfId="0" applyFont="1" applyBorder="1" applyAlignment="1">
      <alignment horizontal="left" vertical="center" wrapText="1"/>
    </xf>
    <xf numFmtId="0" fontId="51" fillId="43" borderId="5" xfId="0" applyFont="1" applyFill="1" applyBorder="1" applyAlignment="1">
      <alignment horizontal="center" wrapText="1"/>
    </xf>
    <xf numFmtId="0" fontId="12" fillId="43" borderId="5" xfId="0" applyFont="1" applyFill="1" applyBorder="1" applyAlignment="1">
      <alignment horizontal="center" wrapText="1"/>
    </xf>
    <xf numFmtId="16" fontId="29" fillId="24" borderId="5" xfId="0" applyNumberFormat="1" applyFont="1" applyFill="1" applyBorder="1" applyAlignment="1">
      <alignment horizontal="center" vertical="center" wrapText="1"/>
    </xf>
    <xf numFmtId="0" fontId="12" fillId="0" borderId="0" xfId="0" applyFont="1" applyAlignment="1">
      <alignment wrapText="1"/>
    </xf>
    <xf numFmtId="0" fontId="51" fillId="0" borderId="278" xfId="0" applyFont="1" applyBorder="1" applyAlignment="1">
      <alignment horizontal="center" vertical="center" wrapText="1"/>
    </xf>
    <xf numFmtId="0" fontId="9" fillId="45" borderId="172" xfId="0" applyFont="1" applyFill="1" applyBorder="1"/>
    <xf numFmtId="0" fontId="20" fillId="0" borderId="278" xfId="0" applyFont="1" applyBorder="1" applyAlignment="1">
      <alignment horizontal="left" vertical="center" wrapText="1"/>
    </xf>
    <xf numFmtId="0" fontId="26" fillId="0" borderId="172" xfId="0" applyFont="1" applyBorder="1" applyAlignment="1">
      <alignment horizontal="left" vertical="center" wrapText="1"/>
    </xf>
    <xf numFmtId="0" fontId="26" fillId="0" borderId="172" xfId="0" applyFont="1" applyBorder="1" applyAlignment="1">
      <alignment vertical="center" wrapText="1"/>
    </xf>
    <xf numFmtId="0" fontId="47" fillId="0" borderId="172" xfId="0" applyFont="1" applyBorder="1" applyAlignment="1">
      <alignment vertical="center" wrapText="1"/>
    </xf>
    <xf numFmtId="0" fontId="12" fillId="42" borderId="172" xfId="0" applyFont="1" applyFill="1" applyBorder="1" applyAlignment="1">
      <alignment wrapText="1"/>
    </xf>
    <xf numFmtId="0" fontId="12" fillId="46" borderId="172" xfId="0" applyFont="1" applyFill="1" applyBorder="1" applyAlignment="1">
      <alignment wrapText="1"/>
    </xf>
    <xf numFmtId="16" fontId="29" fillId="24" borderId="90" xfId="0" applyNumberFormat="1" applyFont="1" applyFill="1" applyBorder="1" applyAlignment="1">
      <alignment horizontal="center" vertical="center" wrapText="1"/>
    </xf>
    <xf numFmtId="0" fontId="9" fillId="29" borderId="5" xfId="0" applyFont="1" applyFill="1" applyBorder="1" applyAlignment="1">
      <alignment wrapText="1"/>
    </xf>
    <xf numFmtId="0" fontId="12" fillId="46" borderId="5" xfId="0" applyFont="1" applyFill="1" applyBorder="1" applyAlignment="1">
      <alignment wrapText="1"/>
    </xf>
    <xf numFmtId="0" fontId="9" fillId="47" borderId="5" xfId="0" applyFont="1" applyFill="1" applyBorder="1" applyAlignment="1">
      <alignment wrapText="1"/>
    </xf>
    <xf numFmtId="0" fontId="12" fillId="48" borderId="5" xfId="0" applyFont="1" applyFill="1" applyBorder="1" applyAlignment="1">
      <alignment wrapText="1"/>
    </xf>
    <xf numFmtId="0" fontId="12" fillId="49" borderId="5" xfId="0" applyFont="1" applyFill="1" applyBorder="1"/>
    <xf numFmtId="0" fontId="12" fillId="50" borderId="5" xfId="0" applyFont="1" applyFill="1" applyBorder="1" applyAlignment="1">
      <alignment wrapText="1"/>
    </xf>
    <xf numFmtId="0" fontId="52" fillId="43" borderId="5" xfId="0" applyFont="1" applyFill="1" applyBorder="1" applyAlignment="1">
      <alignment wrapText="1"/>
    </xf>
    <xf numFmtId="0" fontId="12" fillId="0" borderId="5" xfId="0" applyFont="1" applyBorder="1" applyAlignment="1">
      <alignment horizontal="left" vertical="center" wrapText="1"/>
    </xf>
    <xf numFmtId="0" fontId="12" fillId="51" borderId="172" xfId="0" applyFont="1" applyFill="1" applyBorder="1" applyAlignment="1">
      <alignment wrapText="1"/>
    </xf>
    <xf numFmtId="0" fontId="12" fillId="0" borderId="5" xfId="0" applyFont="1" applyBorder="1" applyAlignment="1">
      <alignment horizontal="left" wrapText="1"/>
    </xf>
    <xf numFmtId="0" fontId="12" fillId="52" borderId="172" xfId="0" applyFont="1" applyFill="1" applyBorder="1" applyAlignment="1">
      <alignment wrapText="1"/>
    </xf>
    <xf numFmtId="0" fontId="12" fillId="53" borderId="172" xfId="0" applyFont="1" applyFill="1" applyBorder="1" applyAlignment="1">
      <alignment wrapText="1"/>
    </xf>
    <xf numFmtId="0" fontId="47" fillId="0" borderId="281" xfId="0" applyFont="1" applyBorder="1" applyAlignment="1">
      <alignment horizontal="left" vertical="center" wrapText="1"/>
    </xf>
    <xf numFmtId="0" fontId="51" fillId="0" borderId="5" xfId="0" applyFont="1" applyBorder="1" applyAlignment="1">
      <alignment horizontal="left" vertical="top" wrapText="1"/>
    </xf>
    <xf numFmtId="0" fontId="51" fillId="0" borderId="5" xfId="0" applyFont="1" applyBorder="1" applyAlignment="1">
      <alignment vertical="center" wrapText="1"/>
    </xf>
    <xf numFmtId="0" fontId="12" fillId="43" borderId="5" xfId="0" applyFont="1" applyFill="1" applyBorder="1" applyAlignment="1">
      <alignment horizontal="center" vertical="center" wrapText="1"/>
    </xf>
    <xf numFmtId="0" fontId="12" fillId="51" borderId="5" xfId="0" applyFont="1" applyFill="1" applyBorder="1" applyAlignment="1">
      <alignment wrapText="1"/>
    </xf>
    <xf numFmtId="0" fontId="12" fillId="52" borderId="5" xfId="0" applyFont="1" applyFill="1" applyBorder="1" applyAlignment="1">
      <alignment wrapText="1"/>
    </xf>
    <xf numFmtId="0" fontId="12" fillId="53" borderId="5" xfId="0" applyFont="1" applyFill="1" applyBorder="1" applyAlignment="1">
      <alignment wrapText="1"/>
    </xf>
    <xf numFmtId="0" fontId="47" fillId="40" borderId="5" xfId="0" applyFont="1" applyFill="1" applyBorder="1"/>
    <xf numFmtId="0" fontId="51" fillId="43" borderId="5" xfId="0" applyFont="1" applyFill="1" applyBorder="1" applyAlignment="1">
      <alignment horizontal="left" vertical="top" wrapText="1"/>
    </xf>
    <xf numFmtId="0" fontId="23" fillId="54" borderId="5" xfId="0" applyFont="1" applyFill="1" applyBorder="1" applyAlignment="1">
      <alignment wrapText="1"/>
    </xf>
    <xf numFmtId="0" fontId="53" fillId="0" borderId="5" xfId="0" applyFont="1" applyBorder="1" applyAlignment="1">
      <alignment horizontal="left" vertical="center" wrapText="1"/>
    </xf>
    <xf numFmtId="0" fontId="12" fillId="55" borderId="172" xfId="0" applyFont="1" applyFill="1" applyBorder="1" applyAlignment="1">
      <alignment wrapText="1"/>
    </xf>
    <xf numFmtId="0" fontId="12" fillId="44" borderId="0" xfId="0" applyFont="1" applyFill="1" applyAlignment="1">
      <alignment wrapText="1"/>
    </xf>
    <xf numFmtId="0" fontId="53" fillId="0" borderId="0" xfId="0" applyFont="1" applyAlignment="1">
      <alignment wrapText="1"/>
    </xf>
    <xf numFmtId="0" fontId="23" fillId="0" borderId="0" xfId="0" applyFont="1" applyAlignment="1">
      <alignment horizontal="left" vertical="center" wrapText="1"/>
    </xf>
    <xf numFmtId="0" fontId="20" fillId="0" borderId="172" xfId="0" applyFont="1" applyBorder="1" applyAlignment="1">
      <alignment horizontal="center" vertical="center" wrapText="1"/>
    </xf>
    <xf numFmtId="0" fontId="47" fillId="0" borderId="278" xfId="0" applyFont="1" applyBorder="1" applyAlignment="1">
      <alignment horizontal="center" vertical="center" wrapText="1"/>
    </xf>
    <xf numFmtId="0" fontId="47" fillId="0" borderId="278" xfId="0" applyFont="1" applyBorder="1" applyAlignment="1">
      <alignment horizontal="center" wrapText="1"/>
    </xf>
    <xf numFmtId="0" fontId="47" fillId="0" borderId="275" xfId="0" applyFont="1" applyBorder="1" applyAlignment="1">
      <alignment horizontal="left" vertical="center" wrapText="1"/>
    </xf>
    <xf numFmtId="0" fontId="12" fillId="40" borderId="172" xfId="0" applyFont="1" applyFill="1" applyBorder="1"/>
    <xf numFmtId="0" fontId="12" fillId="44" borderId="172" xfId="0" applyFont="1" applyFill="1" applyBorder="1" applyAlignment="1">
      <alignment wrapText="1"/>
    </xf>
    <xf numFmtId="0" fontId="0" fillId="7" borderId="5" xfId="0" applyFill="1" applyBorder="1"/>
    <xf numFmtId="0" fontId="0" fillId="7" borderId="5" xfId="0" applyFill="1" applyBorder="1" applyAlignment="1">
      <alignment wrapText="1"/>
    </xf>
    <xf numFmtId="0" fontId="55" fillId="0" borderId="5" xfId="0" applyFont="1" applyBorder="1"/>
    <xf numFmtId="0" fontId="55" fillId="0" borderId="0" xfId="0" applyFont="1"/>
    <xf numFmtId="0" fontId="56" fillId="0" borderId="5" xfId="0" applyFont="1" applyBorder="1"/>
    <xf numFmtId="0" fontId="20" fillId="0" borderId="278" xfId="0" applyFont="1" applyBorder="1" applyAlignment="1">
      <alignment vertical="center" wrapText="1"/>
    </xf>
    <xf numFmtId="0" fontId="12" fillId="59" borderId="172" xfId="0" applyFont="1" applyFill="1" applyBorder="1" applyAlignment="1">
      <alignment wrapText="1"/>
    </xf>
    <xf numFmtId="0" fontId="20" fillId="0" borderId="12" xfId="0" applyFont="1" applyBorder="1" applyAlignment="1">
      <alignment horizontal="left" vertical="center" wrapText="1"/>
    </xf>
    <xf numFmtId="0" fontId="20" fillId="0" borderId="275" xfId="0" applyFont="1" applyBorder="1" applyAlignment="1">
      <alignment vertical="center" wrapText="1"/>
    </xf>
    <xf numFmtId="0" fontId="26" fillId="0" borderId="12" xfId="0" applyFont="1" applyBorder="1" applyAlignment="1">
      <alignment horizontal="left" vertical="center" wrapText="1"/>
    </xf>
    <xf numFmtId="0" fontId="26" fillId="0" borderId="12" xfId="0" applyFont="1" applyBorder="1" applyAlignment="1">
      <alignment vertical="center" wrapText="1"/>
    </xf>
    <xf numFmtId="0" fontId="12" fillId="59" borderId="0" xfId="0" applyFont="1" applyFill="1" applyAlignment="1">
      <alignment wrapText="1"/>
    </xf>
    <xf numFmtId="0" fontId="57" fillId="0" borderId="0" xfId="0" applyFont="1" applyAlignment="1">
      <alignment wrapText="1"/>
    </xf>
    <xf numFmtId="0" fontId="0" fillId="0" borderId="23" xfId="0" applyBorder="1" applyAlignment="1">
      <alignment vertical="center" wrapText="1"/>
    </xf>
    <xf numFmtId="0" fontId="20" fillId="0" borderId="13" xfId="0" applyFont="1" applyBorder="1" applyAlignment="1">
      <alignment vertical="center" wrapText="1"/>
    </xf>
    <xf numFmtId="0" fontId="20" fillId="0" borderId="6" xfId="0" applyFont="1" applyBorder="1" applyAlignment="1">
      <alignment vertical="center" wrapText="1"/>
    </xf>
    <xf numFmtId="0" fontId="0" fillId="0" borderId="23" xfId="0" applyBorder="1" applyAlignment="1">
      <alignment horizontal="left" vertical="center" wrapText="1"/>
    </xf>
    <xf numFmtId="0" fontId="20" fillId="0" borderId="13" xfId="0" applyFont="1" applyBorder="1" applyAlignment="1">
      <alignment horizontal="left" vertical="center" wrapText="1"/>
    </xf>
    <xf numFmtId="0" fontId="20" fillId="0" borderId="6" xfId="0" applyFont="1" applyBorder="1" applyAlignment="1">
      <alignment horizontal="left" vertical="center" wrapText="1"/>
    </xf>
    <xf numFmtId="0" fontId="20" fillId="0" borderId="12" xfId="0" applyFont="1" applyBorder="1" applyAlignment="1">
      <alignment vertical="center" wrapText="1"/>
    </xf>
    <xf numFmtId="0" fontId="47" fillId="0" borderId="275" xfId="0" applyFont="1" applyBorder="1" applyAlignment="1">
      <alignment vertical="center" wrapText="1"/>
    </xf>
    <xf numFmtId="0" fontId="12" fillId="0" borderId="29" xfId="0" applyFont="1" applyBorder="1" applyAlignment="1">
      <alignment wrapText="1"/>
    </xf>
    <xf numFmtId="0" fontId="47" fillId="0" borderId="278" xfId="0" applyFont="1" applyBorder="1" applyAlignment="1">
      <alignment horizontal="left" vertical="center" wrapText="1"/>
    </xf>
    <xf numFmtId="0" fontId="23" fillId="0" borderId="23" xfId="0" applyFont="1" applyBorder="1" applyAlignment="1">
      <alignment horizontal="left" vertical="center" wrapText="1"/>
    </xf>
    <xf numFmtId="0" fontId="12" fillId="46" borderId="282" xfId="0" applyFont="1" applyFill="1" applyBorder="1" applyAlignment="1">
      <alignment wrapText="1"/>
    </xf>
    <xf numFmtId="0" fontId="47" fillId="0" borderId="172" xfId="0" applyFont="1" applyBorder="1" applyAlignment="1">
      <alignment wrapText="1"/>
    </xf>
    <xf numFmtId="0" fontId="0" fillId="60" borderId="0" xfId="0" applyFill="1"/>
    <xf numFmtId="0" fontId="9" fillId="29" borderId="172" xfId="0" applyFont="1" applyFill="1" applyBorder="1"/>
    <xf numFmtId="0" fontId="12" fillId="38" borderId="172" xfId="0" applyFont="1" applyFill="1" applyBorder="1"/>
    <xf numFmtId="0" fontId="12" fillId="57" borderId="172" xfId="0" applyFont="1" applyFill="1" applyBorder="1"/>
    <xf numFmtId="0" fontId="12" fillId="48" borderId="172" xfId="0" applyFont="1" applyFill="1" applyBorder="1"/>
    <xf numFmtId="0" fontId="12" fillId="58" borderId="172" xfId="0" applyFont="1" applyFill="1" applyBorder="1"/>
    <xf numFmtId="0" fontId="12" fillId="51" borderId="172" xfId="0" applyFont="1" applyFill="1" applyBorder="1"/>
    <xf numFmtId="0" fontId="12" fillId="52" borderId="172" xfId="0" applyFont="1" applyFill="1" applyBorder="1"/>
    <xf numFmtId="0" fontId="12" fillId="53" borderId="172" xfId="0" applyFont="1" applyFill="1" applyBorder="1"/>
    <xf numFmtId="0" fontId="12" fillId="46" borderId="172" xfId="0" applyFont="1" applyFill="1" applyBorder="1"/>
    <xf numFmtId="0" fontId="12" fillId="41" borderId="172" xfId="0" applyFont="1" applyFill="1" applyBorder="1"/>
    <xf numFmtId="0" fontId="12" fillId="55" borderId="172" xfId="0" applyFont="1" applyFill="1" applyBorder="1"/>
    <xf numFmtId="0" fontId="9" fillId="47" borderId="172" xfId="0" applyFont="1" applyFill="1" applyBorder="1"/>
    <xf numFmtId="0" fontId="12" fillId="42" borderId="172" xfId="0" applyFont="1" applyFill="1" applyBorder="1"/>
    <xf numFmtId="0" fontId="9" fillId="56" borderId="0" xfId="0" applyFont="1" applyFill="1"/>
    <xf numFmtId="0" fontId="12" fillId="59" borderId="0" xfId="0" applyFont="1" applyFill="1"/>
    <xf numFmtId="0" fontId="12" fillId="44" borderId="172" xfId="0" applyFont="1" applyFill="1" applyBorder="1"/>
    <xf numFmtId="0" fontId="12" fillId="44" borderId="0" xfId="0" applyFont="1" applyFill="1"/>
    <xf numFmtId="0" fontId="0" fillId="61" borderId="0" xfId="0" applyFill="1"/>
    <xf numFmtId="0" fontId="0" fillId="62" borderId="0" xfId="0" applyFill="1" applyAlignment="1">
      <alignment wrapText="1"/>
    </xf>
    <xf numFmtId="0" fontId="60" fillId="0" borderId="172" xfId="0" applyFont="1" applyBorder="1" applyAlignment="1">
      <alignment vertical="center" wrapText="1"/>
    </xf>
    <xf numFmtId="16" fontId="62" fillId="21" borderId="172" xfId="0" applyNumberFormat="1" applyFont="1" applyFill="1" applyBorder="1" applyAlignment="1">
      <alignment vertical="center" wrapText="1"/>
    </xf>
    <xf numFmtId="0" fontId="45" fillId="0" borderId="172" xfId="0" applyFont="1" applyBorder="1" applyAlignment="1">
      <alignment horizontal="center" vertical="center" wrapText="1"/>
    </xf>
    <xf numFmtId="0" fontId="45" fillId="0" borderId="283" xfId="0" applyFont="1" applyBorder="1" applyAlignment="1">
      <alignment horizontal="center" vertical="center" wrapText="1"/>
    </xf>
    <xf numFmtId="0" fontId="66" fillId="0" borderId="24" xfId="0" applyFont="1" applyBorder="1" applyAlignment="1">
      <alignment horizontal="center" vertical="center" wrapText="1"/>
    </xf>
    <xf numFmtId="0" fontId="66" fillId="39" borderId="5" xfId="0" applyFont="1" applyFill="1" applyBorder="1" applyAlignment="1">
      <alignment vertical="center" wrapText="1"/>
    </xf>
    <xf numFmtId="0" fontId="12" fillId="0" borderId="0" xfId="0" applyFont="1" applyAlignment="1">
      <alignment horizontal="left" vertical="center" wrapText="1"/>
    </xf>
    <xf numFmtId="0" fontId="66" fillId="39" borderId="5" xfId="0" applyFont="1" applyFill="1" applyBorder="1"/>
    <xf numFmtId="0" fontId="66" fillId="39" borderId="0" xfId="0" applyFont="1" applyFill="1" applyAlignment="1">
      <alignment wrapText="1"/>
    </xf>
    <xf numFmtId="0" fontId="66" fillId="39" borderId="5" xfId="0" applyFont="1" applyFill="1" applyBorder="1" applyAlignment="1">
      <alignment wrapText="1"/>
    </xf>
    <xf numFmtId="0" fontId="12" fillId="0" borderId="0" xfId="0" applyFont="1" applyAlignment="1">
      <alignment horizontal="left" wrapText="1"/>
    </xf>
    <xf numFmtId="0" fontId="12" fillId="50" borderId="0" xfId="0" applyFont="1" applyFill="1" applyAlignment="1">
      <alignment wrapText="1"/>
    </xf>
    <xf numFmtId="0" fontId="67" fillId="65" borderId="0" xfId="0" applyFont="1" applyFill="1"/>
    <xf numFmtId="0" fontId="61" fillId="66" borderId="0" xfId="0" applyFont="1" applyFill="1"/>
    <xf numFmtId="0" fontId="9" fillId="67" borderId="0" xfId="0" applyFont="1" applyFill="1"/>
    <xf numFmtId="0" fontId="9" fillId="45" borderId="0" xfId="0" applyFont="1" applyFill="1"/>
    <xf numFmtId="0" fontId="9" fillId="68" borderId="0" xfId="0" applyFont="1" applyFill="1"/>
    <xf numFmtId="0" fontId="69" fillId="59" borderId="5" xfId="0" applyFont="1" applyFill="1" applyBorder="1" applyAlignment="1">
      <alignment horizontal="center" vertical="center" wrapText="1"/>
    </xf>
    <xf numFmtId="0" fontId="70" fillId="0" borderId="5" xfId="0" applyFont="1" applyBorder="1" applyAlignment="1">
      <alignment horizontal="left" vertical="center" wrapText="1"/>
    </xf>
    <xf numFmtId="0" fontId="49" fillId="0" borderId="5" xfId="1" applyBorder="1" applyAlignment="1">
      <alignment horizontal="left" wrapText="1"/>
    </xf>
    <xf numFmtId="0" fontId="68" fillId="0" borderId="5" xfId="0" applyFont="1" applyBorder="1" applyAlignment="1">
      <alignment horizontal="left" vertical="center" wrapText="1"/>
    </xf>
    <xf numFmtId="0" fontId="69" fillId="50" borderId="5" xfId="0" applyFont="1" applyFill="1" applyBorder="1" applyAlignment="1">
      <alignment horizontal="center" vertical="center" wrapText="1"/>
    </xf>
    <xf numFmtId="0" fontId="69" fillId="0" borderId="5" xfId="0" applyFont="1" applyBorder="1" applyAlignment="1">
      <alignment horizontal="left" vertical="center" wrapText="1"/>
    </xf>
    <xf numFmtId="0" fontId="71" fillId="65" borderId="5" xfId="0" applyFont="1" applyFill="1" applyBorder="1" applyAlignment="1">
      <alignment horizontal="center" vertical="center"/>
    </xf>
    <xf numFmtId="0" fontId="69" fillId="0" borderId="5" xfId="0" applyFont="1" applyBorder="1" applyAlignment="1">
      <alignment horizontal="left" wrapText="1"/>
    </xf>
    <xf numFmtId="0" fontId="72" fillId="66" borderId="5" xfId="0" applyFont="1" applyFill="1" applyBorder="1" applyAlignment="1">
      <alignment horizontal="center" vertical="center"/>
    </xf>
    <xf numFmtId="0" fontId="73" fillId="67" borderId="5" xfId="0" applyFont="1" applyFill="1" applyBorder="1" applyAlignment="1">
      <alignment horizontal="center" vertical="center"/>
    </xf>
    <xf numFmtId="0" fontId="74" fillId="0" borderId="5" xfId="0" applyFont="1" applyBorder="1" applyAlignment="1">
      <alignment horizontal="left" vertical="center" wrapText="1"/>
    </xf>
    <xf numFmtId="0" fontId="74" fillId="0" borderId="5" xfId="0" applyFont="1" applyBorder="1" applyAlignment="1">
      <alignment horizontal="left" wrapText="1"/>
    </xf>
    <xf numFmtId="0" fontId="73" fillId="45" borderId="5" xfId="0" applyFont="1" applyFill="1" applyBorder="1" applyAlignment="1">
      <alignment horizontal="center" vertical="center"/>
    </xf>
    <xf numFmtId="0" fontId="75" fillId="0" borderId="5" xfId="0" applyFont="1" applyBorder="1" applyAlignment="1">
      <alignment horizontal="left" vertical="center" wrapText="1"/>
    </xf>
    <xf numFmtId="0" fontId="73" fillId="68" borderId="5" xfId="0" applyFont="1" applyFill="1" applyBorder="1" applyAlignment="1">
      <alignment horizontal="center" vertical="center"/>
    </xf>
    <xf numFmtId="0" fontId="73" fillId="0" borderId="5" xfId="0" applyFont="1" applyBorder="1" applyAlignment="1">
      <alignment horizontal="center" vertical="center"/>
    </xf>
    <xf numFmtId="0" fontId="66" fillId="0" borderId="30" xfId="0" applyFont="1" applyBorder="1" applyAlignment="1">
      <alignment horizontal="center" vertical="center" wrapText="1"/>
    </xf>
    <xf numFmtId="0" fontId="12" fillId="0" borderId="5" xfId="0" applyFont="1" applyBorder="1" applyAlignment="1">
      <alignment vertical="center" wrapText="1"/>
    </xf>
    <xf numFmtId="0" fontId="12" fillId="0" borderId="24" xfId="0" applyFont="1" applyBorder="1" applyAlignment="1">
      <alignment horizontal="left" wrapText="1"/>
    </xf>
    <xf numFmtId="0" fontId="12" fillId="0" borderId="7" xfId="0" applyFont="1" applyBorder="1" applyAlignment="1">
      <alignment horizontal="left" wrapText="1"/>
    </xf>
    <xf numFmtId="0" fontId="9" fillId="45" borderId="274" xfId="0" applyFont="1" applyFill="1" applyBorder="1"/>
    <xf numFmtId="0" fontId="59" fillId="0" borderId="0" xfId="0" applyFont="1"/>
    <xf numFmtId="0" fontId="0" fillId="0" borderId="5" xfId="0" applyBorder="1" applyAlignment="1">
      <alignment vertical="top"/>
    </xf>
    <xf numFmtId="0" fontId="12" fillId="51" borderId="5" xfId="0" applyFont="1" applyFill="1" applyBorder="1" applyAlignment="1">
      <alignment vertical="top" wrapText="1"/>
    </xf>
    <xf numFmtId="0" fontId="12" fillId="52" borderId="5" xfId="0" applyFont="1" applyFill="1" applyBorder="1" applyAlignment="1">
      <alignment vertical="top" wrapText="1"/>
    </xf>
    <xf numFmtId="0" fontId="12" fillId="53" borderId="5" xfId="0" applyFont="1" applyFill="1" applyBorder="1" applyAlignment="1">
      <alignment vertical="top" wrapText="1"/>
    </xf>
    <xf numFmtId="0" fontId="47" fillId="40" borderId="5" xfId="0" applyFont="1" applyFill="1" applyBorder="1" applyAlignment="1">
      <alignment vertical="top"/>
    </xf>
    <xf numFmtId="0" fontId="12" fillId="46" borderId="5" xfId="0" applyFont="1" applyFill="1" applyBorder="1" applyAlignment="1">
      <alignment vertical="top" wrapText="1"/>
    </xf>
    <xf numFmtId="0" fontId="12" fillId="0" borderId="5" xfId="0" applyFont="1" applyBorder="1" applyAlignment="1">
      <alignment vertical="top" wrapText="1"/>
    </xf>
    <xf numFmtId="0" fontId="12" fillId="42" borderId="5" xfId="0" applyFont="1" applyFill="1" applyBorder="1" applyAlignment="1">
      <alignment vertical="top" wrapText="1"/>
    </xf>
    <xf numFmtId="0" fontId="23" fillId="54" borderId="5" xfId="0" applyFont="1" applyFill="1" applyBorder="1" applyAlignment="1">
      <alignment vertical="top" wrapText="1"/>
    </xf>
    <xf numFmtId="0" fontId="12" fillId="42" borderId="172" xfId="0" applyFont="1" applyFill="1" applyBorder="1" applyAlignment="1">
      <alignment vertical="top" wrapText="1"/>
    </xf>
    <xf numFmtId="0" fontId="12" fillId="55" borderId="172" xfId="0" applyFont="1" applyFill="1" applyBorder="1" applyAlignment="1">
      <alignment vertical="top" wrapText="1"/>
    </xf>
    <xf numFmtId="0" fontId="12" fillId="44" borderId="0" xfId="0" applyFont="1" applyFill="1" applyAlignment="1">
      <alignment vertical="top" wrapText="1"/>
    </xf>
    <xf numFmtId="0" fontId="9" fillId="29" borderId="5" xfId="0" applyFont="1" applyFill="1" applyBorder="1" applyAlignment="1">
      <alignment vertical="top" wrapText="1"/>
    </xf>
    <xf numFmtId="0" fontId="12" fillId="38" borderId="172" xfId="0" applyFont="1" applyFill="1" applyBorder="1" applyAlignment="1">
      <alignment vertical="top" wrapText="1"/>
    </xf>
    <xf numFmtId="0" fontId="9" fillId="56" borderId="0" xfId="0" applyFont="1" applyFill="1" applyAlignment="1">
      <alignment vertical="top" wrapText="1"/>
    </xf>
    <xf numFmtId="0" fontId="12" fillId="57" borderId="172" xfId="0" applyFont="1" applyFill="1" applyBorder="1" applyAlignment="1">
      <alignment vertical="top" wrapText="1"/>
    </xf>
    <xf numFmtId="0" fontId="12" fillId="58" borderId="172" xfId="0" applyFont="1" applyFill="1" applyBorder="1" applyAlignment="1">
      <alignment vertical="top" wrapText="1"/>
    </xf>
    <xf numFmtId="0" fontId="12" fillId="40" borderId="172" xfId="0" applyFont="1" applyFill="1" applyBorder="1" applyAlignment="1">
      <alignment vertical="top"/>
    </xf>
    <xf numFmtId="0" fontId="12" fillId="44" borderId="172" xfId="0" applyFont="1" applyFill="1" applyBorder="1" applyAlignment="1">
      <alignment vertical="top" wrapText="1"/>
    </xf>
    <xf numFmtId="0" fontId="0" fillId="0" borderId="5" xfId="0" applyBorder="1" applyAlignment="1">
      <alignment vertical="top" wrapText="1"/>
    </xf>
    <xf numFmtId="0" fontId="12" fillId="0" borderId="172" xfId="0" applyFont="1" applyBorder="1" applyAlignment="1">
      <alignment vertical="top" wrapText="1"/>
    </xf>
    <xf numFmtId="0" fontId="12" fillId="59" borderId="172" xfId="0" applyFont="1" applyFill="1" applyBorder="1" applyAlignment="1">
      <alignment vertical="top" wrapText="1"/>
    </xf>
    <xf numFmtId="0" fontId="12" fillId="51" borderId="172" xfId="0" applyFont="1" applyFill="1" applyBorder="1" applyAlignment="1">
      <alignment vertical="top" wrapText="1"/>
    </xf>
    <xf numFmtId="0" fontId="12" fillId="52" borderId="172" xfId="0" applyFont="1" applyFill="1" applyBorder="1" applyAlignment="1">
      <alignment vertical="top" wrapText="1"/>
    </xf>
    <xf numFmtId="0" fontId="12" fillId="53" borderId="172" xfId="0" applyFont="1" applyFill="1" applyBorder="1" applyAlignment="1">
      <alignment vertical="top" wrapText="1"/>
    </xf>
    <xf numFmtId="0" fontId="12" fillId="59" borderId="0" xfId="0" applyFont="1" applyFill="1" applyAlignment="1">
      <alignment vertical="top" wrapText="1"/>
    </xf>
    <xf numFmtId="0" fontId="12" fillId="46" borderId="172" xfId="0" applyFont="1" applyFill="1" applyBorder="1" applyAlignment="1">
      <alignment vertical="top" wrapText="1"/>
    </xf>
    <xf numFmtId="0" fontId="76" fillId="0" borderId="5" xfId="0" applyFont="1" applyBorder="1" applyAlignment="1">
      <alignment horizontal="center"/>
    </xf>
    <xf numFmtId="0" fontId="77" fillId="0" borderId="5" xfId="0" applyFont="1" applyBorder="1" applyAlignment="1">
      <alignment horizontal="left" vertical="center" wrapText="1"/>
    </xf>
    <xf numFmtId="0" fontId="78" fillId="0" borderId="5" xfId="0" applyFont="1" applyBorder="1" applyAlignment="1">
      <alignment horizontal="left" vertical="center" wrapText="1"/>
    </xf>
    <xf numFmtId="0" fontId="2" fillId="0" borderId="0" xfId="0" applyFont="1"/>
    <xf numFmtId="0" fontId="76" fillId="0" borderId="0" xfId="0" applyFont="1" applyAlignment="1">
      <alignment horizontal="center"/>
    </xf>
    <xf numFmtId="0" fontId="77" fillId="0" borderId="5" xfId="0" applyFont="1" applyBorder="1" applyAlignment="1">
      <alignment vertical="center"/>
    </xf>
    <xf numFmtId="0" fontId="77" fillId="0" borderId="5" xfId="0" applyFont="1" applyBorder="1" applyAlignment="1">
      <alignment vertical="top" wrapText="1"/>
    </xf>
    <xf numFmtId="0" fontId="2" fillId="0" borderId="5" xfId="0" applyFont="1" applyBorder="1"/>
    <xf numFmtId="0" fontId="2" fillId="0" borderId="5" xfId="0" applyFont="1" applyBorder="1" applyAlignment="1">
      <alignment wrapText="1"/>
    </xf>
    <xf numFmtId="0" fontId="24" fillId="15" borderId="48" xfId="0" applyFont="1" applyFill="1" applyBorder="1" applyAlignment="1">
      <alignment horizontal="center" vertical="center" wrapText="1"/>
    </xf>
    <xf numFmtId="0" fontId="24" fillId="15" borderId="51" xfId="0" applyFont="1" applyFill="1" applyBorder="1" applyAlignment="1">
      <alignment horizontal="center" vertical="center" wrapText="1"/>
    </xf>
    <xf numFmtId="0" fontId="24" fillId="15" borderId="93" xfId="0" applyFont="1" applyFill="1" applyBorder="1" applyAlignment="1">
      <alignment horizontal="center" vertical="center" wrapText="1"/>
    </xf>
    <xf numFmtId="0" fontId="21" fillId="0" borderId="78" xfId="0" applyFont="1" applyBorder="1" applyAlignment="1">
      <alignment horizontal="center" vertical="center" textRotation="90" wrapText="1"/>
    </xf>
    <xf numFmtId="16" fontId="21" fillId="7" borderId="61" xfId="0" applyNumberFormat="1" applyFont="1" applyFill="1" applyBorder="1" applyAlignment="1">
      <alignment horizontal="center" vertical="center" wrapText="1"/>
    </xf>
    <xf numFmtId="16" fontId="21" fillId="7" borderId="85" xfId="0" applyNumberFormat="1" applyFont="1" applyFill="1" applyBorder="1" applyAlignment="1">
      <alignment horizontal="center" vertical="center" wrapText="1"/>
    </xf>
    <xf numFmtId="16" fontId="21" fillId="7" borderId="40" xfId="0" applyNumberFormat="1" applyFont="1" applyFill="1" applyBorder="1" applyAlignment="1">
      <alignment horizontal="center" vertical="center" wrapText="1"/>
    </xf>
    <xf numFmtId="16" fontId="21" fillId="7" borderId="81" xfId="0" applyNumberFormat="1" applyFont="1" applyFill="1" applyBorder="1" applyAlignment="1">
      <alignment horizontal="center" vertical="center" wrapText="1"/>
    </xf>
    <xf numFmtId="16" fontId="21" fillId="7" borderId="82" xfId="0" applyNumberFormat="1" applyFont="1" applyFill="1" applyBorder="1" applyAlignment="1">
      <alignment horizontal="center" vertical="center" wrapText="1"/>
    </xf>
    <xf numFmtId="16" fontId="21" fillId="7" borderId="83" xfId="0" applyNumberFormat="1" applyFont="1" applyFill="1" applyBorder="1" applyAlignment="1">
      <alignment horizontal="center" vertical="center" wrapText="1"/>
    </xf>
    <xf numFmtId="0" fontId="16" fillId="0" borderId="124" xfId="0" applyFont="1" applyBorder="1" applyAlignment="1">
      <alignment horizontal="center" vertical="center" wrapText="1"/>
    </xf>
    <xf numFmtId="0" fontId="16" fillId="0" borderId="125" xfId="0" applyFont="1" applyBorder="1" applyAlignment="1">
      <alignment horizontal="center" vertical="center" wrapText="1"/>
    </xf>
    <xf numFmtId="0" fontId="16" fillId="0" borderId="94" xfId="0" applyFont="1" applyBorder="1" applyAlignment="1">
      <alignment horizontal="center" vertical="center" wrapText="1"/>
    </xf>
    <xf numFmtId="16" fontId="20" fillId="7" borderId="117" xfId="0" applyNumberFormat="1" applyFont="1" applyFill="1" applyBorder="1" applyAlignment="1">
      <alignment horizontal="center" vertical="center" wrapText="1"/>
    </xf>
    <xf numFmtId="16" fontId="20" fillId="7" borderId="118" xfId="0" applyNumberFormat="1" applyFont="1" applyFill="1" applyBorder="1" applyAlignment="1">
      <alignment horizontal="center" vertical="center" wrapText="1"/>
    </xf>
    <xf numFmtId="16" fontId="20" fillId="7" borderId="119" xfId="0" applyNumberFormat="1" applyFont="1" applyFill="1" applyBorder="1" applyAlignment="1">
      <alignment horizontal="center" vertical="center" wrapText="1"/>
    </xf>
    <xf numFmtId="16" fontId="20" fillId="7" borderId="116" xfId="0" applyNumberFormat="1" applyFont="1" applyFill="1" applyBorder="1" applyAlignment="1">
      <alignment horizontal="center" vertical="center" wrapText="1"/>
    </xf>
    <xf numFmtId="16" fontId="20" fillId="7" borderId="0" xfId="0" applyNumberFormat="1" applyFont="1" applyFill="1" applyAlignment="1">
      <alignment horizontal="center" vertical="center" wrapText="1"/>
    </xf>
    <xf numFmtId="16" fontId="20" fillId="7" borderId="113" xfId="0" applyNumberFormat="1" applyFont="1" applyFill="1" applyBorder="1" applyAlignment="1">
      <alignment horizontal="center" vertical="center" wrapText="1"/>
    </xf>
    <xf numFmtId="16" fontId="20" fillId="7" borderId="120" xfId="0" applyNumberFormat="1" applyFont="1" applyFill="1" applyBorder="1" applyAlignment="1">
      <alignment horizontal="center" vertical="center" wrapText="1"/>
    </xf>
    <xf numFmtId="16" fontId="20" fillId="7" borderId="121" xfId="0" applyNumberFormat="1" applyFont="1" applyFill="1" applyBorder="1" applyAlignment="1">
      <alignment horizontal="center" vertical="center" wrapText="1"/>
    </xf>
    <xf numFmtId="16" fontId="20" fillId="7" borderId="122" xfId="0" applyNumberFormat="1" applyFont="1" applyFill="1" applyBorder="1" applyAlignment="1">
      <alignment horizontal="center" vertical="center" wrapText="1"/>
    </xf>
    <xf numFmtId="0" fontId="21" fillId="0" borderId="78" xfId="0" applyFont="1" applyBorder="1" applyAlignment="1">
      <alignment horizontal="center" vertical="center" textRotation="90"/>
    </xf>
    <xf numFmtId="0" fontId="21" fillId="32" borderId="82" xfId="0" applyFont="1" applyFill="1" applyBorder="1" applyAlignment="1">
      <alignment horizontal="center" vertical="center" wrapText="1"/>
    </xf>
    <xf numFmtId="0" fontId="21" fillId="32" borderId="83" xfId="0" applyFont="1" applyFill="1" applyBorder="1" applyAlignment="1">
      <alignment horizontal="center" vertical="center" wrapText="1"/>
    </xf>
    <xf numFmtId="0" fontId="20" fillId="22" borderId="126" xfId="0" applyFont="1" applyFill="1" applyBorder="1" applyAlignment="1">
      <alignment horizontal="center" vertical="center" wrapText="1"/>
    </xf>
    <xf numFmtId="0" fontId="20" fillId="22" borderId="108" xfId="0" applyFont="1" applyFill="1" applyBorder="1" applyAlignment="1">
      <alignment horizontal="center" vertical="center" wrapText="1"/>
    </xf>
    <xf numFmtId="0" fontId="20" fillId="22" borderId="109" xfId="0" applyFont="1" applyFill="1" applyBorder="1" applyAlignment="1">
      <alignment horizontal="center" vertical="center" wrapText="1"/>
    </xf>
    <xf numFmtId="0" fontId="20" fillId="22" borderId="48" xfId="0" applyFont="1" applyFill="1" applyBorder="1" applyAlignment="1">
      <alignment horizontal="center" vertical="center" wrapText="1"/>
    </xf>
    <xf numFmtId="0" fontId="20" fillId="22" borderId="51" xfId="0" applyFont="1" applyFill="1" applyBorder="1" applyAlignment="1">
      <alignment horizontal="center" vertical="center" wrapText="1"/>
    </xf>
    <xf numFmtId="0" fontId="20" fillId="22" borderId="93" xfId="0" applyFont="1" applyFill="1" applyBorder="1" applyAlignment="1">
      <alignment horizontal="center" vertical="center" wrapText="1"/>
    </xf>
    <xf numFmtId="16" fontId="21" fillId="33" borderId="105" xfId="0" applyNumberFormat="1" applyFont="1" applyFill="1" applyBorder="1" applyAlignment="1">
      <alignment horizontal="center" vertical="center" wrapText="1"/>
    </xf>
    <xf numFmtId="16" fontId="21" fillId="33" borderId="106" xfId="0" applyNumberFormat="1" applyFont="1" applyFill="1" applyBorder="1" applyAlignment="1">
      <alignment horizontal="center" vertical="center" wrapText="1"/>
    </xf>
    <xf numFmtId="0" fontId="20" fillId="7" borderId="61" xfId="0" applyFont="1" applyFill="1" applyBorder="1" applyAlignment="1">
      <alignment horizontal="center" vertical="center" wrapText="1"/>
    </xf>
    <xf numFmtId="0" fontId="20" fillId="7" borderId="85" xfId="0" applyFont="1" applyFill="1" applyBorder="1" applyAlignment="1">
      <alignment horizontal="center" vertical="center" wrapText="1"/>
    </xf>
    <xf numFmtId="0" fontId="20" fillId="7" borderId="40" xfId="0" applyFont="1" applyFill="1" applyBorder="1" applyAlignment="1">
      <alignment horizontal="center" vertical="center" wrapText="1"/>
    </xf>
    <xf numFmtId="0" fontId="20" fillId="7" borderId="81" xfId="0" applyFont="1" applyFill="1" applyBorder="1" applyAlignment="1">
      <alignment horizontal="center" vertical="center" wrapText="1"/>
    </xf>
    <xf numFmtId="0" fontId="20" fillId="7" borderId="82" xfId="0" applyFont="1" applyFill="1" applyBorder="1" applyAlignment="1">
      <alignment horizontal="center" vertical="center" wrapText="1"/>
    </xf>
    <xf numFmtId="0" fontId="20" fillId="7" borderId="83" xfId="0" applyFont="1" applyFill="1" applyBorder="1" applyAlignment="1">
      <alignment horizontal="center" vertical="center" wrapText="1"/>
    </xf>
    <xf numFmtId="0" fontId="20" fillId="7" borderId="77" xfId="0" applyFont="1" applyFill="1" applyBorder="1" applyAlignment="1">
      <alignment horizontal="center" vertical="center" wrapText="1"/>
    </xf>
    <xf numFmtId="0" fontId="20" fillId="7" borderId="80" xfId="0" applyFont="1" applyFill="1" applyBorder="1" applyAlignment="1">
      <alignment horizontal="center" vertical="center" wrapText="1"/>
    </xf>
    <xf numFmtId="0" fontId="20" fillId="7" borderId="50" xfId="0" applyFont="1" applyFill="1" applyBorder="1" applyAlignment="1">
      <alignment horizontal="center" vertical="center" wrapText="1"/>
    </xf>
    <xf numFmtId="0" fontId="20" fillId="7" borderId="86" xfId="0" applyFont="1" applyFill="1" applyBorder="1" applyAlignment="1">
      <alignment horizontal="center" vertical="center" wrapText="1"/>
    </xf>
    <xf numFmtId="16" fontId="20" fillId="11" borderId="112" xfId="0" applyNumberFormat="1" applyFont="1" applyFill="1" applyBorder="1" applyAlignment="1">
      <alignment horizontal="center" vertical="center" wrapText="1"/>
    </xf>
    <xf numFmtId="16" fontId="20" fillId="11" borderId="0" xfId="0" applyNumberFormat="1" applyFont="1" applyFill="1" applyAlignment="1">
      <alignment horizontal="center" vertical="center" wrapText="1"/>
    </xf>
    <xf numFmtId="16" fontId="20" fillId="11" borderId="113" xfId="0" applyNumberFormat="1" applyFont="1" applyFill="1" applyBorder="1" applyAlignment="1">
      <alignment horizontal="center" vertical="center" wrapText="1"/>
    </xf>
    <xf numFmtId="16" fontId="20" fillId="11" borderId="132" xfId="0" applyNumberFormat="1" applyFont="1" applyFill="1" applyBorder="1" applyAlignment="1">
      <alignment horizontal="center" vertical="center" wrapText="1"/>
    </xf>
    <xf numFmtId="16" fontId="20" fillId="11" borderId="121" xfId="0" applyNumberFormat="1" applyFont="1" applyFill="1" applyBorder="1" applyAlignment="1">
      <alignment horizontal="center" vertical="center" wrapText="1"/>
    </xf>
    <xf numFmtId="16" fontId="20" fillId="11" borderId="122" xfId="0" applyNumberFormat="1" applyFont="1" applyFill="1" applyBorder="1" applyAlignment="1">
      <alignment horizontal="center" vertical="center" wrapText="1"/>
    </xf>
    <xf numFmtId="0" fontId="16" fillId="0" borderId="119" xfId="0" applyFont="1" applyBorder="1" applyAlignment="1">
      <alignment horizontal="center"/>
    </xf>
    <xf numFmtId="0" fontId="16" fillId="0" borderId="113" xfId="0" applyFont="1" applyBorder="1" applyAlignment="1">
      <alignment horizontal="center"/>
    </xf>
    <xf numFmtId="0" fontId="16" fillId="0" borderId="122" xfId="0" applyFont="1" applyBorder="1" applyAlignment="1">
      <alignment horizontal="center"/>
    </xf>
    <xf numFmtId="0" fontId="21" fillId="33" borderId="187" xfId="0" applyFont="1" applyFill="1" applyBorder="1" applyAlignment="1">
      <alignment horizontal="center" vertical="center" wrapText="1"/>
    </xf>
    <xf numFmtId="0" fontId="21" fillId="33" borderId="188" xfId="0" applyFont="1" applyFill="1" applyBorder="1" applyAlignment="1">
      <alignment horizontal="center" vertical="center" wrapText="1"/>
    </xf>
    <xf numFmtId="0" fontId="33" fillId="24" borderId="40" xfId="0" applyFont="1" applyFill="1" applyBorder="1" applyAlignment="1">
      <alignment horizontal="center" vertical="center" wrapText="1"/>
    </xf>
    <xf numFmtId="0" fontId="33" fillId="24" borderId="81" xfId="0" applyFont="1" applyFill="1" applyBorder="1" applyAlignment="1">
      <alignment horizontal="center" vertical="center" wrapText="1"/>
    </xf>
    <xf numFmtId="16" fontId="22" fillId="18" borderId="81" xfId="0" applyNumberFormat="1" applyFont="1" applyFill="1" applyBorder="1" applyAlignment="1">
      <alignment horizontal="center" vertical="center" wrapText="1"/>
    </xf>
    <xf numFmtId="16" fontId="22" fillId="16" borderId="87" xfId="0" applyNumberFormat="1" applyFont="1" applyFill="1" applyBorder="1" applyAlignment="1">
      <alignment horizontal="center" vertical="center" wrapText="1"/>
    </xf>
    <xf numFmtId="16" fontId="22" fillId="16" borderId="105" xfId="0" applyNumberFormat="1" applyFont="1" applyFill="1" applyBorder="1" applyAlignment="1">
      <alignment horizontal="center" vertical="center" wrapText="1"/>
    </xf>
    <xf numFmtId="16" fontId="22" fillId="16" borderId="154" xfId="0" applyNumberFormat="1" applyFont="1" applyFill="1" applyBorder="1" applyAlignment="1">
      <alignment horizontal="center" vertical="center" wrapText="1"/>
    </xf>
    <xf numFmtId="16" fontId="22" fillId="16" borderId="53" xfId="0" applyNumberFormat="1" applyFont="1" applyFill="1" applyBorder="1" applyAlignment="1">
      <alignment horizontal="center" vertical="center" wrapText="1"/>
    </xf>
    <xf numFmtId="16" fontId="22" fillId="16" borderId="55" xfId="0" applyNumberFormat="1" applyFont="1" applyFill="1" applyBorder="1" applyAlignment="1">
      <alignment horizontal="center" vertical="center" wrapText="1"/>
    </xf>
    <xf numFmtId="16" fontId="22" fillId="16" borderId="61" xfId="0" applyNumberFormat="1" applyFont="1" applyFill="1" applyBorder="1" applyAlignment="1">
      <alignment horizontal="center" vertical="center" wrapText="1"/>
    </xf>
    <xf numFmtId="16" fontId="22" fillId="18" borderId="5" xfId="0" applyNumberFormat="1" applyFont="1" applyFill="1" applyBorder="1" applyAlignment="1">
      <alignment horizontal="center" vertical="center" wrapText="1"/>
    </xf>
    <xf numFmtId="16" fontId="22" fillId="18" borderId="68" xfId="0" applyNumberFormat="1" applyFont="1" applyFill="1" applyBorder="1" applyAlignment="1">
      <alignment horizontal="center" vertical="center" wrapText="1"/>
    </xf>
    <xf numFmtId="0" fontId="22" fillId="36" borderId="93" xfId="0" applyFont="1" applyFill="1" applyBorder="1" applyAlignment="1">
      <alignment horizontal="center" vertical="center" wrapText="1"/>
    </xf>
    <xf numFmtId="0" fontId="22" fillId="36" borderId="94" xfId="0" applyFont="1" applyFill="1" applyBorder="1" applyAlignment="1">
      <alignment horizontal="center" vertical="center" wrapText="1"/>
    </xf>
    <xf numFmtId="0" fontId="42" fillId="26" borderId="101" xfId="0" applyFont="1" applyFill="1" applyBorder="1" applyAlignment="1">
      <alignment horizontal="center" vertical="center"/>
    </xf>
    <xf numFmtId="0" fontId="42" fillId="26" borderId="50" xfId="0" applyFont="1" applyFill="1" applyBorder="1" applyAlignment="1">
      <alignment horizontal="center" vertical="center"/>
    </xf>
    <xf numFmtId="0" fontId="21" fillId="26" borderId="48" xfId="0" applyFont="1" applyFill="1" applyBorder="1" applyAlignment="1">
      <alignment horizontal="center" vertical="center"/>
    </xf>
    <xf numFmtId="0" fontId="21" fillId="26" borderId="77" xfId="0" applyFont="1" applyFill="1" applyBorder="1" applyAlignment="1">
      <alignment horizontal="center" vertical="center"/>
    </xf>
    <xf numFmtId="0" fontId="22" fillId="12" borderId="81" xfId="0" applyFont="1" applyFill="1" applyBorder="1" applyAlignment="1">
      <alignment horizontal="center" vertical="center" wrapText="1"/>
    </xf>
    <xf numFmtId="0" fontId="22" fillId="12" borderId="83" xfId="0" applyFont="1" applyFill="1" applyBorder="1" applyAlignment="1">
      <alignment horizontal="center" vertical="center" wrapText="1"/>
    </xf>
    <xf numFmtId="0" fontId="23" fillId="0" borderId="78" xfId="0" applyFont="1" applyBorder="1" applyAlignment="1">
      <alignment horizontal="center" vertical="center" textRotation="90"/>
    </xf>
    <xf numFmtId="0" fontId="22" fillId="19" borderId="89" xfId="0" applyFont="1" applyFill="1" applyBorder="1" applyAlignment="1">
      <alignment horizontal="center" vertical="center" wrapText="1"/>
    </xf>
    <xf numFmtId="0" fontId="22" fillId="19" borderId="85" xfId="0" applyFont="1" applyFill="1" applyBorder="1" applyAlignment="1">
      <alignment horizontal="center" vertical="center" wrapText="1"/>
    </xf>
    <xf numFmtId="0" fontId="21" fillId="0" borderId="88" xfId="0" applyFont="1" applyBorder="1" applyAlignment="1">
      <alignment horizontal="center" vertical="center" textRotation="90" wrapText="1"/>
    </xf>
    <xf numFmtId="0" fontId="21" fillId="0" borderId="254" xfId="0" applyFont="1" applyBorder="1" applyAlignment="1">
      <alignment horizontal="center" vertical="center" textRotation="90" wrapText="1"/>
    </xf>
    <xf numFmtId="0" fontId="21" fillId="0" borderId="90" xfId="0" applyFont="1" applyBorder="1" applyAlignment="1">
      <alignment horizontal="center" vertical="center" textRotation="90" wrapText="1"/>
    </xf>
    <xf numFmtId="16" fontId="20" fillId="32" borderId="192" xfId="0" applyNumberFormat="1" applyFont="1" applyFill="1" applyBorder="1" applyAlignment="1">
      <alignment horizontal="center" vertical="center" wrapText="1"/>
    </xf>
    <xf numFmtId="16" fontId="20" fillId="32" borderId="55" xfId="0" applyNumberFormat="1" applyFont="1" applyFill="1" applyBorder="1" applyAlignment="1">
      <alignment horizontal="center" vertical="center" wrapText="1"/>
    </xf>
    <xf numFmtId="16" fontId="20" fillId="32" borderId="61" xfId="0" applyNumberFormat="1" applyFont="1" applyFill="1" applyBorder="1" applyAlignment="1">
      <alignment horizontal="center" vertical="center" wrapText="1"/>
    </xf>
    <xf numFmtId="0" fontId="22" fillId="16" borderId="143" xfId="0" applyFont="1" applyFill="1" applyBorder="1" applyAlignment="1">
      <alignment horizontal="center" vertical="center" wrapText="1"/>
    </xf>
    <xf numFmtId="0" fontId="22" fillId="16" borderId="144" xfId="0" applyFont="1" applyFill="1" applyBorder="1" applyAlignment="1">
      <alignment horizontal="center" vertical="center" wrapText="1"/>
    </xf>
    <xf numFmtId="16" fontId="23" fillId="21" borderId="104" xfId="0" applyNumberFormat="1" applyFont="1" applyFill="1" applyBorder="1" applyAlignment="1">
      <alignment horizontal="center" vertical="center" wrapText="1"/>
    </xf>
    <xf numFmtId="16" fontId="23" fillId="21" borderId="55" xfId="0" applyNumberFormat="1" applyFont="1" applyFill="1" applyBorder="1" applyAlignment="1">
      <alignment horizontal="center" vertical="center" wrapText="1"/>
    </xf>
    <xf numFmtId="16" fontId="23" fillId="21" borderId="107" xfId="0" applyNumberFormat="1" applyFont="1" applyFill="1" applyBorder="1" applyAlignment="1">
      <alignment horizontal="center" vertical="center" wrapText="1"/>
    </xf>
    <xf numFmtId="16" fontId="37" fillId="21" borderId="252" xfId="0" applyNumberFormat="1" applyFont="1" applyFill="1" applyBorder="1" applyAlignment="1">
      <alignment horizontal="center" vertical="center" wrapText="1"/>
    </xf>
    <xf numFmtId="16" fontId="37" fillId="21" borderId="194" xfId="0" applyNumberFormat="1" applyFont="1" applyFill="1" applyBorder="1" applyAlignment="1">
      <alignment horizontal="center" vertical="center" wrapText="1"/>
    </xf>
    <xf numFmtId="16" fontId="37" fillId="21" borderId="85" xfId="0" applyNumberFormat="1" applyFont="1" applyFill="1" applyBorder="1" applyAlignment="1">
      <alignment horizontal="center" vertical="center" wrapText="1"/>
    </xf>
    <xf numFmtId="16" fontId="16" fillId="9" borderId="104" xfId="0" applyNumberFormat="1" applyFont="1" applyFill="1" applyBorder="1" applyAlignment="1">
      <alignment horizontal="center" vertical="center" wrapText="1"/>
    </xf>
    <xf numFmtId="16" fontId="22" fillId="9" borderId="55" xfId="0" applyNumberFormat="1" applyFont="1" applyFill="1" applyBorder="1" applyAlignment="1">
      <alignment horizontal="center" vertical="center" wrapText="1"/>
    </xf>
    <xf numFmtId="16" fontId="22" fillId="9" borderId="155" xfId="0" applyNumberFormat="1" applyFont="1" applyFill="1" applyBorder="1" applyAlignment="1">
      <alignment horizontal="center" vertical="center" wrapText="1"/>
    </xf>
    <xf numFmtId="16" fontId="20" fillId="11" borderId="127" xfId="0" applyNumberFormat="1" applyFont="1" applyFill="1" applyBorder="1" applyAlignment="1">
      <alignment horizontal="center" vertical="center" wrapText="1"/>
    </xf>
    <xf numFmtId="16" fontId="20" fillId="11" borderId="118" xfId="0" applyNumberFormat="1" applyFont="1" applyFill="1" applyBorder="1" applyAlignment="1">
      <alignment horizontal="center" vertical="center" wrapText="1"/>
    </xf>
    <xf numFmtId="16" fontId="20" fillId="11" borderId="119" xfId="0" applyNumberFormat="1" applyFont="1" applyFill="1" applyBorder="1" applyAlignment="1">
      <alignment horizontal="center" vertical="center" wrapText="1"/>
    </xf>
    <xf numFmtId="0" fontId="21" fillId="33" borderId="261" xfId="0" applyFont="1" applyFill="1" applyBorder="1" applyAlignment="1">
      <alignment horizontal="center" vertical="center" wrapText="1"/>
    </xf>
    <xf numFmtId="0" fontId="21" fillId="33" borderId="263" xfId="0" applyFont="1" applyFill="1" applyBorder="1" applyAlignment="1">
      <alignment horizontal="center" vertical="center" wrapText="1"/>
    </xf>
    <xf numFmtId="16" fontId="22" fillId="18" borderId="24" xfId="0" applyNumberFormat="1" applyFont="1" applyFill="1" applyBorder="1" applyAlignment="1">
      <alignment horizontal="center" vertical="center" wrapText="1"/>
    </xf>
    <xf numFmtId="16" fontId="22" fillId="18" borderId="49" xfId="0" applyNumberFormat="1" applyFont="1" applyFill="1" applyBorder="1" applyAlignment="1">
      <alignment horizontal="center" vertical="center" wrapText="1"/>
    </xf>
    <xf numFmtId="16" fontId="21" fillId="9" borderId="114" xfId="0" applyNumberFormat="1" applyFont="1" applyFill="1" applyBorder="1" applyAlignment="1">
      <alignment horizontal="center" vertical="center" wrapText="1"/>
    </xf>
    <xf numFmtId="16" fontId="21" fillId="9" borderId="105" xfId="0" applyNumberFormat="1" applyFont="1" applyFill="1" applyBorder="1" applyAlignment="1">
      <alignment horizontal="center" vertical="center" wrapText="1"/>
    </xf>
    <xf numFmtId="16" fontId="21" fillId="9" borderId="154" xfId="0" applyNumberFormat="1" applyFont="1" applyFill="1" applyBorder="1" applyAlignment="1">
      <alignment horizontal="center" vertical="center" wrapText="1"/>
    </xf>
    <xf numFmtId="16" fontId="21" fillId="9" borderId="118" xfId="0" applyNumberFormat="1" applyFont="1" applyFill="1" applyBorder="1" applyAlignment="1">
      <alignment horizontal="center" vertical="center" wrapText="1"/>
    </xf>
    <xf numFmtId="16" fontId="21" fillId="9" borderId="0" xfId="0" applyNumberFormat="1" applyFont="1" applyFill="1" applyAlignment="1">
      <alignment horizontal="center" vertical="center" wrapText="1"/>
    </xf>
    <xf numFmtId="16" fontId="21" fillId="9" borderId="31" xfId="0" applyNumberFormat="1" applyFont="1" applyFill="1" applyBorder="1" applyAlignment="1">
      <alignment horizontal="center" vertical="center" wrapText="1"/>
    </xf>
    <xf numFmtId="16" fontId="29" fillId="24" borderId="78" xfId="0" applyNumberFormat="1" applyFont="1" applyFill="1" applyBorder="1" applyAlignment="1">
      <alignment horizontal="center" vertical="center" wrapText="1"/>
    </xf>
    <xf numFmtId="16" fontId="30" fillId="24" borderId="128" xfId="0" applyNumberFormat="1" applyFont="1" applyFill="1" applyBorder="1" applyAlignment="1">
      <alignment horizontal="center" vertical="center" wrapText="1"/>
    </xf>
    <xf numFmtId="16" fontId="30" fillId="24" borderId="129" xfId="0" applyNumberFormat="1" applyFont="1" applyFill="1" applyBorder="1" applyAlignment="1">
      <alignment horizontal="center" vertical="center" wrapText="1"/>
    </xf>
    <xf numFmtId="16" fontId="30" fillId="24" borderId="91" xfId="0" applyNumberFormat="1" applyFont="1" applyFill="1" applyBorder="1" applyAlignment="1">
      <alignment horizontal="center" vertical="center" wrapText="1"/>
    </xf>
    <xf numFmtId="0" fontId="16" fillId="32" borderId="193" xfId="0" applyFont="1" applyFill="1" applyBorder="1" applyAlignment="1">
      <alignment horizontal="center"/>
    </xf>
    <xf numFmtId="0" fontId="16" fillId="32" borderId="194" xfId="0" applyFont="1" applyFill="1" applyBorder="1" applyAlignment="1">
      <alignment horizontal="center"/>
    </xf>
    <xf numFmtId="0" fontId="16" fillId="32" borderId="85" xfId="0" applyFont="1" applyFill="1" applyBorder="1" applyAlignment="1">
      <alignment horizontal="center"/>
    </xf>
    <xf numFmtId="0" fontId="21" fillId="32" borderId="191" xfId="0" applyFont="1" applyFill="1" applyBorder="1" applyAlignment="1">
      <alignment horizontal="center" vertical="center" wrapText="1"/>
    </xf>
    <xf numFmtId="0" fontId="21" fillId="32" borderId="84" xfId="0" applyFont="1" applyFill="1" applyBorder="1" applyAlignment="1">
      <alignment horizontal="center" vertical="center" wrapText="1"/>
    </xf>
    <xf numFmtId="0" fontId="21" fillId="28" borderId="176" xfId="0" applyFont="1" applyFill="1" applyBorder="1" applyAlignment="1">
      <alignment horizontal="center" vertical="center" wrapText="1"/>
    </xf>
    <xf numFmtId="0" fontId="21" fillId="28" borderId="177" xfId="0" applyFont="1" applyFill="1" applyBorder="1" applyAlignment="1">
      <alignment horizontal="center" vertical="center" wrapText="1"/>
    </xf>
    <xf numFmtId="0" fontId="21" fillId="28" borderId="178" xfId="0" applyFont="1" applyFill="1" applyBorder="1" applyAlignment="1">
      <alignment horizontal="center" vertical="center" wrapText="1"/>
    </xf>
    <xf numFmtId="16" fontId="23" fillId="21" borderId="61" xfId="0" applyNumberFormat="1" applyFont="1" applyFill="1" applyBorder="1" applyAlignment="1">
      <alignment horizontal="center" vertical="center" wrapText="1"/>
    </xf>
    <xf numFmtId="16" fontId="23" fillId="21" borderId="183" xfId="0" applyNumberFormat="1" applyFont="1" applyFill="1" applyBorder="1" applyAlignment="1">
      <alignment horizontal="center" vertical="center" wrapText="1"/>
    </xf>
    <xf numFmtId="16" fontId="23" fillId="21" borderId="40" xfId="0" applyNumberFormat="1" applyFont="1" applyFill="1" applyBorder="1" applyAlignment="1">
      <alignment horizontal="center" vertical="center" wrapText="1"/>
    </xf>
    <xf numFmtId="16" fontId="23" fillId="21" borderId="174" xfId="0" applyNumberFormat="1" applyFont="1" applyFill="1" applyBorder="1" applyAlignment="1">
      <alignment horizontal="center" vertical="center" wrapText="1"/>
    </xf>
    <xf numFmtId="16" fontId="23" fillId="21" borderId="179" xfId="0" applyNumberFormat="1" applyFont="1" applyFill="1" applyBorder="1" applyAlignment="1">
      <alignment horizontal="center" vertical="center" wrapText="1"/>
    </xf>
    <xf numFmtId="16" fontId="23" fillId="21" borderId="180" xfId="0" applyNumberFormat="1" applyFont="1" applyFill="1" applyBorder="1" applyAlignment="1">
      <alignment horizontal="center" vertical="center" wrapText="1"/>
    </xf>
    <xf numFmtId="0" fontId="21" fillId="26" borderId="101" xfId="0" applyFont="1" applyFill="1" applyBorder="1" applyAlignment="1">
      <alignment horizontal="center" vertical="center"/>
    </xf>
    <xf numFmtId="0" fontId="21" fillId="26" borderId="50" xfId="0" applyFont="1" applyFill="1" applyBorder="1" applyAlignment="1">
      <alignment horizontal="center" vertical="center"/>
    </xf>
    <xf numFmtId="16" fontId="23" fillId="30" borderId="130" xfId="0" applyNumberFormat="1" applyFont="1" applyFill="1" applyBorder="1" applyAlignment="1">
      <alignment horizontal="center" vertical="center" wrapText="1"/>
    </xf>
    <xf numFmtId="16" fontId="23" fillId="30" borderId="62" xfId="0" applyNumberFormat="1" applyFont="1" applyFill="1" applyBorder="1" applyAlignment="1">
      <alignment horizontal="center" vertical="center" wrapText="1"/>
    </xf>
    <xf numFmtId="0" fontId="22" fillId="16" borderId="55" xfId="0" applyFont="1" applyFill="1" applyBorder="1" applyAlignment="1">
      <alignment horizontal="center" vertical="center" wrapText="1"/>
    </xf>
    <xf numFmtId="0" fontId="16" fillId="0" borderId="61" xfId="0" applyFont="1" applyBorder="1" applyAlignment="1">
      <alignment horizontal="center" vertical="center"/>
    </xf>
    <xf numFmtId="0" fontId="16" fillId="0" borderId="40" xfId="0" applyFont="1" applyBorder="1" applyAlignment="1">
      <alignment horizontal="center" vertical="center"/>
    </xf>
    <xf numFmtId="0" fontId="16" fillId="0" borderId="82" xfId="0" applyFont="1" applyBorder="1" applyAlignment="1">
      <alignment horizontal="center" vertical="center"/>
    </xf>
    <xf numFmtId="0" fontId="24" fillId="15" borderId="62" xfId="0" applyFont="1" applyFill="1" applyBorder="1" applyAlignment="1">
      <alignment horizontal="center" vertical="center" wrapText="1"/>
    </xf>
    <xf numFmtId="0" fontId="21" fillId="26" borderId="101" xfId="0" applyFont="1" applyFill="1" applyBorder="1" applyAlignment="1">
      <alignment horizontal="center" vertical="center" wrapText="1"/>
    </xf>
    <xf numFmtId="0" fontId="21" fillId="26" borderId="50" xfId="0" applyFont="1" applyFill="1" applyBorder="1" applyAlignment="1">
      <alignment horizontal="center" vertical="center" wrapText="1"/>
    </xf>
    <xf numFmtId="0" fontId="20" fillId="26" borderId="48" xfId="0" applyFont="1" applyFill="1" applyBorder="1" applyAlignment="1">
      <alignment horizontal="center" vertical="center"/>
    </xf>
    <xf numFmtId="0" fontId="20" fillId="26" borderId="50" xfId="0" applyFont="1" applyFill="1" applyBorder="1" applyAlignment="1">
      <alignment horizontal="center" vertical="center"/>
    </xf>
    <xf numFmtId="0" fontId="16" fillId="26" borderId="0" xfId="0" applyFont="1" applyFill="1" applyAlignment="1">
      <alignment horizontal="center" vertical="center"/>
    </xf>
    <xf numFmtId="0" fontId="16" fillId="26" borderId="115" xfId="0" applyFont="1" applyFill="1" applyBorder="1" applyAlignment="1">
      <alignment horizontal="center" vertical="center"/>
    </xf>
    <xf numFmtId="0" fontId="21" fillId="26" borderId="130" xfId="0" applyFont="1" applyFill="1" applyBorder="1" applyAlignment="1">
      <alignment horizontal="center" vertical="center"/>
    </xf>
    <xf numFmtId="0" fontId="21" fillId="23" borderId="125" xfId="0" applyFont="1" applyFill="1" applyBorder="1" applyAlignment="1">
      <alignment horizontal="center" vertical="center" wrapText="1"/>
    </xf>
    <xf numFmtId="0" fontId="21" fillId="23" borderId="94" xfId="0" applyFont="1" applyFill="1" applyBorder="1" applyAlignment="1">
      <alignment horizontal="center" vertical="center" wrapText="1"/>
    </xf>
    <xf numFmtId="16" fontId="22" fillId="16" borderId="104" xfId="0" applyNumberFormat="1" applyFont="1" applyFill="1" applyBorder="1" applyAlignment="1">
      <alignment horizontal="center" vertical="center" wrapText="1"/>
    </xf>
    <xf numFmtId="0" fontId="22" fillId="16" borderId="61" xfId="0" applyFont="1" applyFill="1" applyBorder="1" applyAlignment="1">
      <alignment horizontal="center" vertical="center" wrapText="1"/>
    </xf>
    <xf numFmtId="16" fontId="23" fillId="9" borderId="205" xfId="0" applyNumberFormat="1" applyFont="1" applyFill="1" applyBorder="1" applyAlignment="1">
      <alignment horizontal="center" vertical="center" wrapText="1"/>
    </xf>
    <xf numFmtId="16" fontId="23" fillId="9" borderId="115" xfId="0" applyNumberFormat="1" applyFont="1" applyFill="1" applyBorder="1" applyAlignment="1">
      <alignment horizontal="center" vertical="center" wrapText="1"/>
    </xf>
    <xf numFmtId="16" fontId="23" fillId="9" borderId="77" xfId="0" applyNumberFormat="1" applyFont="1" applyFill="1" applyBorder="1" applyAlignment="1">
      <alignment horizontal="center" vertical="center" wrapText="1"/>
    </xf>
    <xf numFmtId="16" fontId="23" fillId="21" borderId="116" xfId="0" applyNumberFormat="1" applyFont="1" applyFill="1" applyBorder="1" applyAlignment="1">
      <alignment horizontal="center" vertical="center" wrapText="1"/>
    </xf>
    <xf numFmtId="16" fontId="23" fillId="21" borderId="0" xfId="0" applyNumberFormat="1" applyFont="1" applyFill="1" applyAlignment="1">
      <alignment horizontal="center" vertical="center" wrapText="1"/>
    </xf>
    <xf numFmtId="16" fontId="23" fillId="21" borderId="111" xfId="0" applyNumberFormat="1" applyFont="1" applyFill="1" applyBorder="1" applyAlignment="1">
      <alignment horizontal="center" vertical="center" wrapText="1"/>
    </xf>
    <xf numFmtId="16" fontId="23" fillId="21" borderId="113" xfId="0" applyNumberFormat="1" applyFont="1" applyFill="1" applyBorder="1" applyAlignment="1">
      <alignment horizontal="center" vertical="center" wrapText="1"/>
    </xf>
    <xf numFmtId="16" fontId="23" fillId="21" borderId="133" xfId="0" applyNumberFormat="1" applyFont="1" applyFill="1" applyBorder="1" applyAlignment="1">
      <alignment horizontal="center" vertical="center" wrapText="1"/>
    </xf>
    <xf numFmtId="16" fontId="23" fillId="21" borderId="134" xfId="0" applyNumberFormat="1" applyFont="1" applyFill="1" applyBorder="1" applyAlignment="1">
      <alignment horizontal="center" vertical="center" wrapText="1"/>
    </xf>
    <xf numFmtId="16" fontId="23" fillId="21" borderId="135" xfId="0" applyNumberFormat="1" applyFont="1" applyFill="1" applyBorder="1" applyAlignment="1">
      <alignment horizontal="center" vertical="center" wrapText="1"/>
    </xf>
    <xf numFmtId="0" fontId="21" fillId="33" borderId="87" xfId="0" applyFont="1" applyFill="1" applyBorder="1" applyAlignment="1">
      <alignment horizontal="center" vertical="center" wrapText="1"/>
    </xf>
    <xf numFmtId="0" fontId="21" fillId="33" borderId="105" xfId="0" applyFont="1" applyFill="1" applyBorder="1" applyAlignment="1">
      <alignment horizontal="center" vertical="center" wrapText="1"/>
    </xf>
    <xf numFmtId="0" fontId="21" fillId="33" borderId="106" xfId="0" applyFont="1" applyFill="1" applyBorder="1" applyAlignment="1">
      <alignment horizontal="center" vertical="center" wrapText="1"/>
    </xf>
    <xf numFmtId="16" fontId="23" fillId="33" borderId="260" xfId="0" applyNumberFormat="1" applyFont="1" applyFill="1" applyBorder="1" applyAlignment="1">
      <alignment horizontal="center" vertical="center" wrapText="1"/>
    </xf>
    <xf numFmtId="16" fontId="23" fillId="33" borderId="261" xfId="0" applyNumberFormat="1" applyFont="1" applyFill="1" applyBorder="1" applyAlignment="1">
      <alignment horizontal="center" vertical="center" wrapText="1"/>
    </xf>
    <xf numFmtId="16" fontId="23" fillId="33" borderId="262" xfId="0" applyNumberFormat="1" applyFont="1" applyFill="1" applyBorder="1" applyAlignment="1">
      <alignment horizontal="center" vertical="center" wrapText="1"/>
    </xf>
    <xf numFmtId="0" fontId="21" fillId="9" borderId="53" xfId="0" applyFont="1" applyFill="1" applyBorder="1" applyAlignment="1">
      <alignment horizontal="center" vertical="center" wrapText="1"/>
    </xf>
    <xf numFmtId="0" fontId="21" fillId="9" borderId="55" xfId="0" applyFont="1" applyFill="1" applyBorder="1" applyAlignment="1">
      <alignment horizontal="center" vertical="center" wrapText="1"/>
    </xf>
    <xf numFmtId="0" fontId="21" fillId="9" borderId="107" xfId="0" applyFont="1" applyFill="1" applyBorder="1" applyAlignment="1">
      <alignment horizontal="center" vertical="center" wrapText="1"/>
    </xf>
    <xf numFmtId="0" fontId="24" fillId="15" borderId="156" xfId="0" applyFont="1" applyFill="1" applyBorder="1" applyAlignment="1">
      <alignment horizontal="center" vertical="center" wrapText="1"/>
    </xf>
    <xf numFmtId="0" fontId="24" fillId="15" borderId="150" xfId="0" applyFont="1" applyFill="1" applyBorder="1" applyAlignment="1">
      <alignment horizontal="center" vertical="center" wrapText="1"/>
    </xf>
    <xf numFmtId="0" fontId="24" fillId="15" borderId="157" xfId="0" applyFont="1" applyFill="1" applyBorder="1" applyAlignment="1">
      <alignment horizontal="center" vertical="center" wrapText="1"/>
    </xf>
    <xf numFmtId="0" fontId="21" fillId="33" borderId="84" xfId="0" applyFont="1" applyFill="1" applyBorder="1" applyAlignment="1">
      <alignment horizontal="center" vertical="center" wrapText="1"/>
    </xf>
    <xf numFmtId="16" fontId="23" fillId="21" borderId="85" xfId="0" applyNumberFormat="1" applyFont="1" applyFill="1" applyBorder="1" applyAlignment="1">
      <alignment horizontal="center" vertical="center" wrapText="1"/>
    </xf>
    <xf numFmtId="16" fontId="23" fillId="21" borderId="81" xfId="0" applyNumberFormat="1" applyFont="1" applyFill="1" applyBorder="1" applyAlignment="1">
      <alignment horizontal="center" vertical="center" wrapText="1"/>
    </xf>
    <xf numFmtId="16" fontId="23" fillId="21" borderId="82" xfId="0" applyNumberFormat="1" applyFont="1" applyFill="1" applyBorder="1" applyAlignment="1">
      <alignment horizontal="center" vertical="center" wrapText="1"/>
    </xf>
    <xf numFmtId="16" fontId="23" fillId="21" borderId="83" xfId="0" applyNumberFormat="1" applyFont="1" applyFill="1" applyBorder="1" applyAlignment="1">
      <alignment horizontal="center" vertical="center" wrapText="1"/>
    </xf>
    <xf numFmtId="16" fontId="22" fillId="16" borderId="115" xfId="0" applyNumberFormat="1" applyFont="1" applyFill="1" applyBorder="1" applyAlignment="1">
      <alignment horizontal="center" vertical="center" wrapText="1"/>
    </xf>
    <xf numFmtId="16" fontId="22" fillId="16" borderId="77" xfId="0" applyNumberFormat="1" applyFont="1" applyFill="1" applyBorder="1" applyAlignment="1">
      <alignment horizontal="center" vertical="center" wrapText="1"/>
    </xf>
    <xf numFmtId="0" fontId="24" fillId="36" borderId="89" xfId="0" applyFont="1" applyFill="1" applyBorder="1" applyAlignment="1">
      <alignment horizontal="center" vertical="center" wrapText="1"/>
    </xf>
    <xf numFmtId="0" fontId="24" fillId="36" borderId="85" xfId="0" applyFont="1" applyFill="1" applyBorder="1" applyAlignment="1">
      <alignment horizontal="center" vertical="center" wrapText="1"/>
    </xf>
    <xf numFmtId="0" fontId="34" fillId="34" borderId="87" xfId="0" applyFont="1" applyFill="1" applyBorder="1" applyAlignment="1">
      <alignment horizontal="center" wrapText="1"/>
    </xf>
    <xf numFmtId="0" fontId="34" fillId="34" borderId="105" xfId="0" applyFont="1" applyFill="1" applyBorder="1" applyAlignment="1">
      <alignment horizontal="center" wrapText="1"/>
    </xf>
    <xf numFmtId="0" fontId="34" fillId="34" borderId="106" xfId="0" applyFont="1" applyFill="1" applyBorder="1" applyAlignment="1">
      <alignment horizontal="center" wrapText="1"/>
    </xf>
    <xf numFmtId="16" fontId="21" fillId="33" borderId="258" xfId="0" applyNumberFormat="1" applyFont="1" applyFill="1" applyBorder="1" applyAlignment="1">
      <alignment horizontal="center" vertical="center" wrapText="1"/>
    </xf>
    <xf numFmtId="16" fontId="21" fillId="33" borderId="143" xfId="0" applyNumberFormat="1" applyFont="1" applyFill="1" applyBorder="1" applyAlignment="1">
      <alignment horizontal="center" vertical="center" wrapText="1"/>
    </xf>
    <xf numFmtId="16" fontId="21" fillId="33" borderId="144" xfId="0" applyNumberFormat="1" applyFont="1" applyFill="1" applyBorder="1" applyAlignment="1">
      <alignment horizontal="center" vertical="center" wrapText="1"/>
    </xf>
    <xf numFmtId="16" fontId="26" fillId="0" borderId="254" xfId="0" applyNumberFormat="1" applyFont="1" applyBorder="1" applyAlignment="1">
      <alignment horizontal="center" vertical="center" wrapText="1"/>
    </xf>
    <xf numFmtId="0" fontId="21" fillId="0" borderId="255" xfId="0" applyFont="1" applyBorder="1" applyAlignment="1">
      <alignment horizontal="center" vertical="center" wrapText="1"/>
    </xf>
    <xf numFmtId="0" fontId="21" fillId="0" borderId="112" xfId="0" applyFont="1" applyBorder="1" applyAlignment="1">
      <alignment horizontal="center" vertical="center" wrapText="1"/>
    </xf>
    <xf numFmtId="0" fontId="16" fillId="0" borderId="123" xfId="0" applyFont="1" applyBorder="1" applyAlignment="1">
      <alignment horizontal="center"/>
    </xf>
    <xf numFmtId="0" fontId="16" fillId="0" borderId="76" xfId="0" applyFont="1" applyBorder="1" applyAlignment="1">
      <alignment horizontal="center"/>
    </xf>
    <xf numFmtId="0" fontId="22" fillId="18" borderId="40" xfId="0" applyFont="1" applyFill="1" applyBorder="1" applyAlignment="1">
      <alignment horizontal="center" vertical="center" wrapText="1"/>
    </xf>
    <xf numFmtId="0" fontId="22" fillId="19" borderId="81" xfId="0" applyFont="1" applyFill="1" applyBorder="1" applyAlignment="1">
      <alignment horizontal="center" vertical="center" wrapText="1"/>
    </xf>
    <xf numFmtId="0" fontId="22" fillId="19" borderId="83" xfId="0" applyFont="1" applyFill="1" applyBorder="1" applyAlignment="1">
      <alignment horizontal="center" vertical="center" wrapText="1"/>
    </xf>
    <xf numFmtId="0" fontId="21" fillId="9" borderId="114" xfId="0" applyFont="1" applyFill="1" applyBorder="1" applyAlignment="1">
      <alignment horizontal="center" vertical="center" wrapText="1"/>
    </xf>
    <xf numFmtId="0" fontId="21" fillId="9" borderId="105" xfId="0" applyFont="1" applyFill="1" applyBorder="1" applyAlignment="1">
      <alignment horizontal="center" vertical="center" wrapText="1"/>
    </xf>
    <xf numFmtId="0" fontId="21" fillId="9" borderId="154" xfId="0" applyFont="1" applyFill="1" applyBorder="1" applyAlignment="1">
      <alignment horizontal="center" vertical="center" wrapText="1"/>
    </xf>
    <xf numFmtId="0" fontId="21" fillId="9" borderId="104" xfId="0" applyFont="1" applyFill="1" applyBorder="1" applyAlignment="1">
      <alignment horizontal="center" vertical="center" wrapText="1"/>
    </xf>
    <xf numFmtId="0" fontId="21" fillId="9" borderId="61" xfId="0" applyFont="1" applyFill="1" applyBorder="1" applyAlignment="1">
      <alignment horizontal="center" vertical="center" wrapText="1"/>
    </xf>
    <xf numFmtId="0" fontId="21" fillId="0" borderId="7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82" xfId="0" applyFont="1" applyBorder="1" applyAlignment="1">
      <alignment horizontal="center" vertical="center" wrapText="1"/>
    </xf>
    <xf numFmtId="0" fontId="21" fillId="9" borderId="258" xfId="0" applyFont="1" applyFill="1" applyBorder="1" applyAlignment="1">
      <alignment horizontal="center" vertical="center" wrapText="1"/>
    </xf>
    <xf numFmtId="0" fontId="21" fillId="9" borderId="143" xfId="0" applyFont="1" applyFill="1" applyBorder="1" applyAlignment="1">
      <alignment horizontal="center" vertical="center" wrapText="1"/>
    </xf>
    <xf numFmtId="0" fontId="21" fillId="9" borderId="259" xfId="0" applyFont="1" applyFill="1" applyBorder="1" applyAlignment="1">
      <alignment horizontal="center" vertical="center" wrapText="1"/>
    </xf>
    <xf numFmtId="0" fontId="21" fillId="9" borderId="162" xfId="0" applyFont="1" applyFill="1" applyBorder="1" applyAlignment="1">
      <alignment horizontal="center" vertical="center" wrapText="1"/>
    </xf>
    <xf numFmtId="0" fontId="21" fillId="9" borderId="163" xfId="0" applyFont="1" applyFill="1" applyBorder="1" applyAlignment="1">
      <alignment horizontal="center" vertical="center" wrapText="1"/>
    </xf>
    <xf numFmtId="0" fontId="21" fillId="9" borderId="116" xfId="0" applyFont="1" applyFill="1" applyBorder="1" applyAlignment="1">
      <alignment horizontal="center" vertical="center" wrapText="1"/>
    </xf>
    <xf numFmtId="0" fontId="21" fillId="9" borderId="164" xfId="0" applyFont="1" applyFill="1" applyBorder="1" applyAlignment="1">
      <alignment horizontal="center" vertical="center" wrapText="1"/>
    </xf>
    <xf numFmtId="0" fontId="22" fillId="16" borderId="104" xfId="0" applyFont="1" applyFill="1" applyBorder="1" applyAlignment="1">
      <alignment horizontal="center" vertical="center" wrapText="1"/>
    </xf>
    <xf numFmtId="0" fontId="22" fillId="16" borderId="155" xfId="0" applyFont="1" applyFill="1" applyBorder="1" applyAlignment="1">
      <alignment horizontal="center" vertical="center" wrapText="1"/>
    </xf>
    <xf numFmtId="16" fontId="23" fillId="21" borderId="53" xfId="0" applyNumberFormat="1" applyFont="1" applyFill="1" applyBorder="1" applyAlignment="1">
      <alignment horizontal="center" vertical="center" wrapText="1"/>
    </xf>
    <xf numFmtId="16" fontId="23" fillId="21" borderId="89" xfId="0" applyNumberFormat="1" applyFont="1" applyFill="1" applyBorder="1" applyAlignment="1">
      <alignment horizontal="center" vertical="center" wrapText="1"/>
    </xf>
    <xf numFmtId="16" fontId="21" fillId="9" borderId="106" xfId="0" applyNumberFormat="1" applyFont="1" applyFill="1" applyBorder="1" applyAlignment="1">
      <alignment horizontal="center" vertical="center" wrapText="1"/>
    </xf>
    <xf numFmtId="0" fontId="16" fillId="9" borderId="104" xfId="0" applyFont="1" applyFill="1" applyBorder="1" applyAlignment="1">
      <alignment horizontal="center" vertical="center" wrapText="1"/>
    </xf>
    <xf numFmtId="0" fontId="16" fillId="9" borderId="55" xfId="0" applyFont="1" applyFill="1" applyBorder="1" applyAlignment="1">
      <alignment horizontal="center" vertical="center" wrapText="1"/>
    </xf>
    <xf numFmtId="0" fontId="16" fillId="9" borderId="61" xfId="0" applyFont="1" applyFill="1" applyBorder="1" applyAlignment="1">
      <alignment horizontal="center" vertical="center" wrapText="1"/>
    </xf>
    <xf numFmtId="0" fontId="21" fillId="0" borderId="128" xfId="0" applyFont="1" applyBorder="1" applyAlignment="1">
      <alignment horizontal="center" vertical="center" textRotation="90" wrapText="1"/>
    </xf>
    <xf numFmtId="0" fontId="33" fillId="24" borderId="101" xfId="0" applyFont="1" applyFill="1" applyBorder="1" applyAlignment="1">
      <alignment horizontal="center" vertical="center" wrapText="1"/>
    </xf>
    <xf numFmtId="0" fontId="33" fillId="24" borderId="51" xfId="0" applyFont="1" applyFill="1" applyBorder="1" applyAlignment="1">
      <alignment horizontal="center" vertical="center" wrapText="1"/>
    </xf>
    <xf numFmtId="0" fontId="33" fillId="24" borderId="50" xfId="0" applyFont="1" applyFill="1" applyBorder="1" applyAlignment="1">
      <alignment horizontal="center" vertical="center" wrapText="1"/>
    </xf>
    <xf numFmtId="16" fontId="21" fillId="30" borderId="204" xfId="0" applyNumberFormat="1" applyFont="1" applyFill="1" applyBorder="1" applyAlignment="1">
      <alignment horizontal="center" vertical="center" wrapText="1"/>
    </xf>
    <xf numFmtId="16" fontId="21" fillId="30" borderId="189" xfId="0" applyNumberFormat="1" applyFont="1" applyFill="1" applyBorder="1" applyAlignment="1">
      <alignment horizontal="center" vertical="center" wrapText="1"/>
    </xf>
    <xf numFmtId="16" fontId="21" fillId="30" borderId="205" xfId="0" applyNumberFormat="1" applyFont="1" applyFill="1" applyBorder="1" applyAlignment="1">
      <alignment horizontal="center" vertical="center" wrapText="1"/>
    </xf>
    <xf numFmtId="0" fontId="20" fillId="13" borderId="100" xfId="0" applyFont="1" applyFill="1" applyBorder="1" applyAlignment="1">
      <alignment horizontal="center" vertical="center" wrapText="1"/>
    </xf>
    <xf numFmtId="0" fontId="20" fillId="13" borderId="108" xfId="0" applyFont="1" applyFill="1" applyBorder="1" applyAlignment="1">
      <alignment horizontal="center" vertical="center" wrapText="1"/>
    </xf>
    <xf numFmtId="0" fontId="20" fillId="13" borderId="109" xfId="0" applyFont="1" applyFill="1" applyBorder="1" applyAlignment="1">
      <alignment horizontal="center" vertical="center" wrapText="1"/>
    </xf>
    <xf numFmtId="0" fontId="22" fillId="16" borderId="87" xfId="0" applyFont="1" applyFill="1" applyBorder="1" applyAlignment="1">
      <alignment horizontal="center" vertical="center" wrapText="1"/>
    </xf>
    <xf numFmtId="0" fontId="22" fillId="16" borderId="105" xfId="0" applyFont="1" applyFill="1" applyBorder="1" applyAlignment="1">
      <alignment horizontal="center" vertical="center" wrapText="1"/>
    </xf>
    <xf numFmtId="0" fontId="22" fillId="16" borderId="154" xfId="0" applyFont="1" applyFill="1" applyBorder="1" applyAlignment="1">
      <alignment horizontal="center" vertical="center" wrapText="1"/>
    </xf>
    <xf numFmtId="0" fontId="22" fillId="16" borderId="53" xfId="0" applyFont="1" applyFill="1" applyBorder="1" applyAlignment="1">
      <alignment horizontal="center" vertical="center" wrapText="1"/>
    </xf>
    <xf numFmtId="0" fontId="22" fillId="16" borderId="107" xfId="0" applyFont="1" applyFill="1" applyBorder="1" applyAlignment="1">
      <alignment horizontal="center" vertical="center" wrapText="1"/>
    </xf>
    <xf numFmtId="0" fontId="22" fillId="16" borderId="114" xfId="0" applyFont="1" applyFill="1" applyBorder="1" applyAlignment="1">
      <alignment horizontal="center" vertical="center" wrapText="1"/>
    </xf>
    <xf numFmtId="0" fontId="22" fillId="18" borderId="53" xfId="0" applyFont="1" applyFill="1" applyBorder="1" applyAlignment="1">
      <alignment horizontal="center" vertical="center" wrapText="1"/>
    </xf>
    <xf numFmtId="16" fontId="22" fillId="16" borderId="152" xfId="0" applyNumberFormat="1" applyFont="1" applyFill="1" applyBorder="1" applyAlignment="1">
      <alignment horizontal="center" vertical="center" wrapText="1"/>
    </xf>
    <xf numFmtId="0" fontId="25" fillId="16" borderId="153" xfId="0" applyFont="1" applyFill="1" applyBorder="1" applyAlignment="1">
      <alignment horizontal="center" vertical="center" wrapText="1"/>
    </xf>
    <xf numFmtId="0" fontId="25" fillId="16" borderId="55" xfId="0" applyFont="1" applyFill="1" applyBorder="1" applyAlignment="1">
      <alignment horizontal="center" vertical="center" wrapText="1"/>
    </xf>
    <xf numFmtId="0" fontId="25" fillId="16" borderId="61" xfId="0" applyFont="1" applyFill="1" applyBorder="1" applyAlignment="1">
      <alignment horizontal="center" vertical="center" wrapText="1"/>
    </xf>
    <xf numFmtId="16" fontId="20" fillId="7" borderId="126" xfId="0" applyNumberFormat="1" applyFont="1" applyFill="1" applyBorder="1" applyAlignment="1">
      <alignment horizontal="center" vertical="center" wrapText="1"/>
    </xf>
    <xf numFmtId="16" fontId="20" fillId="7" borderId="108" xfId="0" applyNumberFormat="1" applyFont="1" applyFill="1" applyBorder="1" applyAlignment="1">
      <alignment horizontal="center" vertical="center" wrapText="1"/>
    </xf>
    <xf numFmtId="16" fontId="20" fillId="7" borderId="109" xfId="0" applyNumberFormat="1" applyFont="1" applyFill="1" applyBorder="1" applyAlignment="1">
      <alignment horizontal="center" vertical="center" wrapText="1"/>
    </xf>
    <xf numFmtId="0" fontId="22" fillId="35" borderId="81" xfId="0" applyFont="1" applyFill="1" applyBorder="1" applyAlignment="1">
      <alignment horizontal="center" vertical="center" wrapText="1"/>
    </xf>
    <xf numFmtId="0" fontId="22" fillId="35" borderId="83" xfId="0" applyFont="1" applyFill="1" applyBorder="1" applyAlignment="1">
      <alignment horizontal="center" vertical="center" wrapText="1"/>
    </xf>
    <xf numFmtId="0" fontId="22" fillId="16" borderId="106" xfId="0" applyFont="1" applyFill="1" applyBorder="1" applyAlignment="1">
      <alignment horizontal="center" vertical="center" wrapText="1"/>
    </xf>
    <xf numFmtId="0" fontId="21" fillId="23" borderId="134" xfId="0" applyFont="1" applyFill="1" applyBorder="1" applyAlignment="1">
      <alignment horizontal="center" vertical="center" wrapText="1"/>
    </xf>
    <xf numFmtId="0" fontId="21" fillId="23" borderId="135" xfId="0" applyFont="1" applyFill="1" applyBorder="1" applyAlignment="1">
      <alignment horizontal="center" vertical="center" wrapText="1"/>
    </xf>
    <xf numFmtId="16" fontId="22" fillId="16" borderId="205" xfId="0" applyNumberFormat="1" applyFont="1" applyFill="1" applyBorder="1" applyAlignment="1">
      <alignment horizontal="center" vertical="center" wrapText="1"/>
    </xf>
    <xf numFmtId="0" fontId="22" fillId="12" borderId="85" xfId="0" applyFont="1" applyFill="1" applyBorder="1" applyAlignment="1">
      <alignment horizontal="center" vertical="center" wrapText="1"/>
    </xf>
    <xf numFmtId="16" fontId="20" fillId="11" borderId="103" xfId="0" applyNumberFormat="1" applyFont="1" applyFill="1" applyBorder="1" applyAlignment="1">
      <alignment horizontal="center" vertical="center" wrapText="1"/>
    </xf>
    <xf numFmtId="16" fontId="20" fillId="11" borderId="76" xfId="0" applyNumberFormat="1" applyFont="1" applyFill="1" applyBorder="1" applyAlignment="1">
      <alignment horizontal="center" vertical="center" wrapText="1"/>
    </xf>
    <xf numFmtId="16" fontId="20" fillId="11" borderId="92" xfId="0" applyNumberFormat="1" applyFont="1" applyFill="1" applyBorder="1" applyAlignment="1">
      <alignment horizontal="center" vertical="center" wrapText="1"/>
    </xf>
    <xf numFmtId="0" fontId="20" fillId="13" borderId="127" xfId="0" applyFont="1" applyFill="1" applyBorder="1" applyAlignment="1">
      <alignment horizontal="center" vertical="center" wrapText="1"/>
    </xf>
    <xf numFmtId="0" fontId="20" fillId="13" borderId="118" xfId="0" applyFont="1" applyFill="1" applyBorder="1" applyAlignment="1">
      <alignment horizontal="center" vertical="center" wrapText="1"/>
    </xf>
    <xf numFmtId="0" fontId="20" fillId="13" borderId="119" xfId="0" applyFont="1" applyFill="1" applyBorder="1" applyAlignment="1">
      <alignment horizontal="center" vertical="center" wrapText="1"/>
    </xf>
    <xf numFmtId="0" fontId="20" fillId="13" borderId="112" xfId="0" applyFont="1" applyFill="1" applyBorder="1" applyAlignment="1">
      <alignment horizontal="center" vertical="center" wrapText="1"/>
    </xf>
    <xf numFmtId="0" fontId="20" fillId="13" borderId="0" xfId="0" applyFont="1" applyFill="1" applyAlignment="1">
      <alignment horizontal="center" vertical="center" wrapText="1"/>
    </xf>
    <xf numFmtId="0" fontId="20" fillId="13" borderId="113" xfId="0" applyFont="1" applyFill="1" applyBorder="1" applyAlignment="1">
      <alignment horizontal="center" vertical="center" wrapText="1"/>
    </xf>
    <xf numFmtId="0" fontId="20" fillId="13" borderId="103" xfId="0" applyFont="1" applyFill="1" applyBorder="1" applyAlignment="1">
      <alignment horizontal="center" vertical="center" wrapText="1"/>
    </xf>
    <xf numFmtId="0" fontId="20" fillId="13" borderId="76" xfId="0" applyFont="1" applyFill="1" applyBorder="1" applyAlignment="1">
      <alignment horizontal="center" vertical="center" wrapText="1"/>
    </xf>
    <xf numFmtId="0" fontId="20" fillId="13" borderId="92" xfId="0" applyFont="1" applyFill="1" applyBorder="1" applyAlignment="1">
      <alignment horizontal="center" vertical="center" wrapText="1"/>
    </xf>
    <xf numFmtId="0" fontId="16" fillId="11" borderId="110" xfId="0" applyFont="1" applyFill="1" applyBorder="1" applyAlignment="1">
      <alignment horizontal="center" vertical="center" wrapText="1"/>
    </xf>
    <xf numFmtId="0" fontId="16" fillId="11" borderId="62" xfId="0" applyFont="1" applyFill="1" applyBorder="1" applyAlignment="1">
      <alignment horizontal="center" vertical="center" wrapText="1"/>
    </xf>
    <xf numFmtId="0" fontId="16" fillId="11" borderId="111" xfId="0" applyFont="1" applyFill="1" applyBorder="1" applyAlignment="1">
      <alignment horizontal="center" vertical="center" wrapText="1"/>
    </xf>
    <xf numFmtId="0" fontId="16" fillId="11" borderId="103" xfId="0" applyFont="1" applyFill="1" applyBorder="1" applyAlignment="1">
      <alignment horizontal="center" vertical="center" wrapText="1"/>
    </xf>
    <xf numFmtId="0" fontId="16" fillId="11" borderId="76" xfId="0" applyFont="1" applyFill="1" applyBorder="1" applyAlignment="1">
      <alignment horizontal="center" vertical="center" wrapText="1"/>
    </xf>
    <xf numFmtId="0" fontId="16" fillId="11" borderId="92" xfId="0" applyFont="1" applyFill="1" applyBorder="1" applyAlignment="1">
      <alignment horizontal="center" vertical="center" wrapText="1"/>
    </xf>
    <xf numFmtId="0" fontId="20" fillId="13" borderId="110" xfId="0" applyFont="1" applyFill="1" applyBorder="1" applyAlignment="1">
      <alignment horizontal="center" vertical="center" wrapText="1"/>
    </xf>
    <xf numFmtId="0" fontId="20" fillId="13" borderId="62" xfId="0" applyFont="1" applyFill="1" applyBorder="1" applyAlignment="1">
      <alignment horizontal="center" vertical="center" wrapText="1"/>
    </xf>
    <xf numFmtId="0" fontId="20" fillId="13" borderId="111" xfId="0" applyFont="1" applyFill="1" applyBorder="1" applyAlignment="1">
      <alignment horizontal="center" vertical="center" wrapText="1"/>
    </xf>
    <xf numFmtId="0" fontId="20" fillId="13" borderId="136" xfId="0" applyFont="1" applyFill="1" applyBorder="1" applyAlignment="1">
      <alignment horizontal="center" vertical="center" wrapText="1"/>
    </xf>
    <xf numFmtId="0" fontId="20" fillId="13" borderId="134" xfId="0" applyFont="1" applyFill="1" applyBorder="1" applyAlignment="1">
      <alignment horizontal="center" vertical="center" wrapText="1"/>
    </xf>
    <xf numFmtId="0" fontId="20" fillId="13" borderId="135" xfId="0" applyFont="1" applyFill="1" applyBorder="1" applyAlignment="1">
      <alignment horizontal="center" vertical="center" wrapText="1"/>
    </xf>
    <xf numFmtId="0" fontId="24" fillId="15" borderId="40" xfId="0" applyFont="1" applyFill="1" applyBorder="1" applyAlignment="1">
      <alignment horizontal="center" vertical="center" wrapText="1"/>
    </xf>
    <xf numFmtId="0" fontId="24" fillId="15" borderId="81" xfId="0" applyFont="1" applyFill="1" applyBorder="1" applyAlignment="1">
      <alignment horizontal="center" vertical="center" wrapText="1"/>
    </xf>
    <xf numFmtId="16" fontId="20" fillId="7" borderId="124" xfId="0" applyNumberFormat="1" applyFont="1" applyFill="1" applyBorder="1" applyAlignment="1">
      <alignment horizontal="center" vertical="center" wrapText="1"/>
    </xf>
    <xf numFmtId="16" fontId="20" fillId="7" borderId="125" xfId="0" applyNumberFormat="1" applyFont="1" applyFill="1" applyBorder="1" applyAlignment="1">
      <alignment horizontal="center" vertical="center" wrapText="1"/>
    </xf>
    <xf numFmtId="16" fontId="20" fillId="7" borderId="94" xfId="0" applyNumberFormat="1" applyFont="1" applyFill="1" applyBorder="1" applyAlignment="1">
      <alignment horizontal="center" vertical="center" wrapText="1"/>
    </xf>
    <xf numFmtId="0" fontId="17" fillId="0" borderId="78" xfId="0" applyFont="1" applyBorder="1" applyAlignment="1">
      <alignment horizontal="center" vertical="center" wrapText="1"/>
    </xf>
    <xf numFmtId="0" fontId="16" fillId="11" borderId="61" xfId="0" applyFont="1" applyFill="1" applyBorder="1" applyAlignment="1">
      <alignment horizontal="center" vertical="center" wrapText="1"/>
    </xf>
    <xf numFmtId="0" fontId="16" fillId="11" borderId="85" xfId="0" applyFont="1" applyFill="1" applyBorder="1" applyAlignment="1">
      <alignment horizontal="center" vertical="center" wrapText="1"/>
    </xf>
    <xf numFmtId="16" fontId="21" fillId="0" borderId="61" xfId="0" applyNumberFormat="1" applyFont="1" applyBorder="1" applyAlignment="1">
      <alignment horizontal="center" vertical="center" wrapText="1"/>
    </xf>
    <xf numFmtId="16" fontId="21" fillId="0" borderId="40" xfId="0" applyNumberFormat="1" applyFont="1" applyBorder="1" applyAlignment="1">
      <alignment horizontal="center" vertical="center" wrapText="1"/>
    </xf>
    <xf numFmtId="16" fontId="21" fillId="0" borderId="82" xfId="0" applyNumberFormat="1" applyFont="1" applyBorder="1" applyAlignment="1">
      <alignment horizontal="center" vertical="center" wrapText="1"/>
    </xf>
    <xf numFmtId="0" fontId="22" fillId="18" borderId="104" xfId="0" applyFont="1" applyFill="1" applyBorder="1" applyAlignment="1">
      <alignment horizontal="center" vertical="center" wrapText="1"/>
    </xf>
    <xf numFmtId="0" fontId="22" fillId="18" borderId="61" xfId="0" applyFont="1" applyFill="1" applyBorder="1" applyAlignment="1">
      <alignment horizontal="center" vertical="center" wrapText="1"/>
    </xf>
    <xf numFmtId="0" fontId="23" fillId="14" borderId="145" xfId="0" applyFont="1" applyFill="1" applyBorder="1" applyAlignment="1">
      <alignment horizontal="center" vertical="center" textRotation="90"/>
    </xf>
    <xf numFmtId="0" fontId="23" fillId="14" borderId="61" xfId="0" applyFont="1" applyFill="1" applyBorder="1" applyAlignment="1">
      <alignment horizontal="center" vertical="center" textRotation="90"/>
    </xf>
    <xf numFmtId="0" fontId="23" fillId="14" borderId="211" xfId="0" applyFont="1" applyFill="1" applyBorder="1" applyAlignment="1">
      <alignment horizontal="center" vertical="center" textRotation="90"/>
    </xf>
    <xf numFmtId="0" fontId="23" fillId="14" borderId="148" xfId="0" applyFont="1" applyFill="1" applyBorder="1" applyAlignment="1">
      <alignment horizontal="center" vertical="center" textRotation="90"/>
    </xf>
    <xf numFmtId="0" fontId="23" fillId="14" borderId="40" xfId="0" applyFont="1" applyFill="1" applyBorder="1" applyAlignment="1">
      <alignment horizontal="center" vertical="center" textRotation="90"/>
    </xf>
    <xf numFmtId="0" fontId="23" fillId="14" borderId="149" xfId="0" applyFont="1" applyFill="1" applyBorder="1" applyAlignment="1">
      <alignment horizontal="center" vertical="center" textRotation="90"/>
    </xf>
    <xf numFmtId="0" fontId="23" fillId="14" borderId="142" xfId="0" applyFont="1" applyFill="1" applyBorder="1" applyAlignment="1">
      <alignment horizontal="center" vertical="center" textRotation="90"/>
    </xf>
    <xf numFmtId="0" fontId="23" fillId="14" borderId="150" xfId="0" applyFont="1" applyFill="1" applyBorder="1" applyAlignment="1">
      <alignment horizontal="center" vertical="center" textRotation="90"/>
    </xf>
    <xf numFmtId="0" fontId="23" fillId="14" borderId="151" xfId="0" applyFont="1" applyFill="1" applyBorder="1" applyAlignment="1">
      <alignment horizontal="center" vertical="center" textRotation="90"/>
    </xf>
    <xf numFmtId="0" fontId="21" fillId="9" borderId="264" xfId="0" applyFont="1" applyFill="1" applyBorder="1" applyAlignment="1">
      <alignment horizontal="center" vertical="center" wrapText="1"/>
    </xf>
    <xf numFmtId="0" fontId="21" fillId="9" borderId="265" xfId="0" applyFont="1" applyFill="1" applyBorder="1" applyAlignment="1">
      <alignment horizontal="center" vertical="center" wrapText="1"/>
    </xf>
    <xf numFmtId="0" fontId="21" fillId="9" borderId="115" xfId="0" applyFont="1" applyFill="1" applyBorder="1" applyAlignment="1">
      <alignment horizontal="center" vertical="center" wrapText="1"/>
    </xf>
    <xf numFmtId="0" fontId="21" fillId="9" borderId="190" xfId="0" applyFont="1" applyFill="1" applyBorder="1" applyAlignment="1">
      <alignment horizontal="center" vertical="center" wrapText="1"/>
    </xf>
    <xf numFmtId="0" fontId="16" fillId="9" borderId="117" xfId="0" applyFont="1" applyFill="1" applyBorder="1" applyAlignment="1">
      <alignment horizontal="center" vertical="center" wrapText="1"/>
    </xf>
    <xf numFmtId="0" fontId="16" fillId="9" borderId="116" xfId="0" applyFont="1" applyFill="1" applyBorder="1" applyAlignment="1">
      <alignment horizontal="center" vertical="center" wrapText="1"/>
    </xf>
    <xf numFmtId="0" fontId="16" fillId="9" borderId="123" xfId="0" applyFont="1" applyFill="1" applyBorder="1" applyAlignment="1">
      <alignment horizontal="center" vertical="center" wrapText="1"/>
    </xf>
    <xf numFmtId="0" fontId="16" fillId="9" borderId="272" xfId="0" applyFont="1" applyFill="1" applyBorder="1" applyAlignment="1">
      <alignment horizontal="center" wrapText="1"/>
    </xf>
    <xf numFmtId="0" fontId="16" fillId="9" borderId="164" xfId="0" applyFont="1" applyFill="1" applyBorder="1" applyAlignment="1">
      <alignment horizontal="center" wrapText="1"/>
    </xf>
    <xf numFmtId="0" fontId="21" fillId="9" borderId="162" xfId="0" applyFont="1" applyFill="1" applyBorder="1" applyAlignment="1">
      <alignment horizontal="center" vertical="top" wrapText="1"/>
    </xf>
    <xf numFmtId="0" fontId="21" fillId="9" borderId="163" xfId="0" applyFont="1" applyFill="1" applyBorder="1" applyAlignment="1">
      <alignment horizontal="center" vertical="top" wrapText="1"/>
    </xf>
    <xf numFmtId="0" fontId="21" fillId="9" borderId="116" xfId="0" applyFont="1" applyFill="1" applyBorder="1" applyAlignment="1">
      <alignment horizontal="center" vertical="top" wrapText="1"/>
    </xf>
    <xf numFmtId="0" fontId="21" fillId="9" borderId="164" xfId="0" applyFont="1" applyFill="1" applyBorder="1" applyAlignment="1">
      <alignment horizontal="center" vertical="top" wrapText="1"/>
    </xf>
    <xf numFmtId="0" fontId="21" fillId="9" borderId="155" xfId="0" applyFont="1" applyFill="1" applyBorder="1" applyAlignment="1">
      <alignment horizontal="center" vertical="center" wrapText="1"/>
    </xf>
    <xf numFmtId="16" fontId="23" fillId="21" borderId="117" xfId="0" applyNumberFormat="1" applyFont="1" applyFill="1" applyBorder="1" applyAlignment="1">
      <alignment horizontal="center" vertical="center" wrapText="1"/>
    </xf>
    <xf numFmtId="16" fontId="23" fillId="21" borderId="118" xfId="0" applyNumberFormat="1" applyFont="1" applyFill="1" applyBorder="1" applyAlignment="1">
      <alignment horizontal="center" vertical="center" wrapText="1"/>
    </xf>
    <xf numFmtId="16" fontId="23" fillId="21" borderId="119" xfId="0" applyNumberFormat="1" applyFont="1" applyFill="1" applyBorder="1" applyAlignment="1">
      <alignment horizontal="center" vertical="center" wrapText="1"/>
    </xf>
    <xf numFmtId="16" fontId="23" fillId="21" borderId="120" xfId="0" applyNumberFormat="1" applyFont="1" applyFill="1" applyBorder="1" applyAlignment="1">
      <alignment horizontal="center" vertical="center" wrapText="1"/>
    </xf>
    <xf numFmtId="16" fontId="23" fillId="21" borderId="121" xfId="0" applyNumberFormat="1" applyFont="1" applyFill="1" applyBorder="1" applyAlignment="1">
      <alignment horizontal="center" vertical="center" wrapText="1"/>
    </xf>
    <xf numFmtId="16" fontId="23" fillId="21" borderId="122" xfId="0" applyNumberFormat="1" applyFont="1" applyFill="1" applyBorder="1" applyAlignment="1">
      <alignment horizontal="center" vertical="center" wrapText="1"/>
    </xf>
    <xf numFmtId="0" fontId="33" fillId="24" borderId="62" xfId="0" applyFont="1" applyFill="1" applyBorder="1" applyAlignment="1">
      <alignment horizontal="center" vertical="center" wrapText="1"/>
    </xf>
    <xf numFmtId="0" fontId="34" fillId="34" borderId="110" xfId="0" applyFont="1" applyFill="1" applyBorder="1" applyAlignment="1">
      <alignment horizontal="center" wrapText="1"/>
    </xf>
    <xf numFmtId="0" fontId="34" fillId="34" borderId="112" xfId="0" applyFont="1" applyFill="1" applyBorder="1" applyAlignment="1">
      <alignment horizontal="center" wrapText="1"/>
    </xf>
    <xf numFmtId="0" fontId="34" fillId="34" borderId="132" xfId="0" applyFont="1" applyFill="1" applyBorder="1" applyAlignment="1">
      <alignment horizontal="center" wrapText="1"/>
    </xf>
    <xf numFmtId="16" fontId="23" fillId="33" borderId="0" xfId="0" applyNumberFormat="1" applyFont="1" applyFill="1" applyAlignment="1">
      <alignment horizontal="center" vertical="center" wrapText="1"/>
    </xf>
    <xf numFmtId="16" fontId="23" fillId="33" borderId="134" xfId="0" applyNumberFormat="1" applyFont="1" applyFill="1" applyBorder="1" applyAlignment="1">
      <alignment horizontal="center" vertical="center" wrapText="1"/>
    </xf>
    <xf numFmtId="0" fontId="22" fillId="16" borderId="273" xfId="0" applyFont="1" applyFill="1" applyBorder="1" applyAlignment="1">
      <alignment horizontal="center" vertical="center" wrapText="1"/>
    </xf>
    <xf numFmtId="16" fontId="22" fillId="16" borderId="57" xfId="0" applyNumberFormat="1" applyFont="1" applyFill="1" applyBorder="1" applyAlignment="1">
      <alignment horizontal="center" vertical="center" wrapText="1"/>
    </xf>
    <xf numFmtId="0" fontId="24" fillId="15" borderId="0" xfId="0" applyFont="1" applyFill="1" applyAlignment="1">
      <alignment horizontal="center" vertical="center" wrapText="1"/>
    </xf>
    <xf numFmtId="0" fontId="24" fillId="15" borderId="113" xfId="0" applyFont="1" applyFill="1" applyBorder="1" applyAlignment="1">
      <alignment horizontal="center" vertical="center" wrapText="1"/>
    </xf>
    <xf numFmtId="16" fontId="30" fillId="16" borderId="104" xfId="0" applyNumberFormat="1" applyFont="1" applyFill="1" applyBorder="1" applyAlignment="1">
      <alignment horizontal="center" vertical="center" wrapText="1"/>
    </xf>
    <xf numFmtId="16" fontId="30" fillId="16" borderId="55" xfId="0" applyNumberFormat="1" applyFont="1" applyFill="1" applyBorder="1" applyAlignment="1">
      <alignment horizontal="center" vertical="center" wrapText="1"/>
    </xf>
    <xf numFmtId="16" fontId="30" fillId="16" borderId="61" xfId="0" applyNumberFormat="1" applyFont="1" applyFill="1" applyBorder="1" applyAlignment="1">
      <alignment horizontal="center" vertical="center" wrapText="1"/>
    </xf>
    <xf numFmtId="16" fontId="21" fillId="33" borderId="76" xfId="0" applyNumberFormat="1" applyFont="1" applyFill="1" applyBorder="1" applyAlignment="1">
      <alignment horizontal="center" vertical="center" wrapText="1"/>
    </xf>
    <xf numFmtId="16" fontId="21" fillId="33" borderId="77" xfId="0" applyNumberFormat="1" applyFont="1" applyFill="1" applyBorder="1" applyAlignment="1">
      <alignment horizontal="center" vertical="center" wrapText="1"/>
    </xf>
    <xf numFmtId="0" fontId="16" fillId="33" borderId="51" xfId="0" applyFont="1" applyFill="1" applyBorder="1" applyAlignment="1">
      <alignment horizontal="center"/>
    </xf>
    <xf numFmtId="16" fontId="23" fillId="0" borderId="125" xfId="0" applyNumberFormat="1" applyFont="1" applyBorder="1" applyAlignment="1">
      <alignment horizontal="center" vertical="center" wrapText="1"/>
    </xf>
    <xf numFmtId="16" fontId="23" fillId="0" borderId="86" xfId="0" applyNumberFormat="1" applyFont="1" applyBorder="1" applyAlignment="1">
      <alignment horizontal="center" vertical="center" wrapText="1"/>
    </xf>
    <xf numFmtId="16" fontId="22" fillId="18" borderId="51" xfId="0" applyNumberFormat="1" applyFont="1" applyFill="1" applyBorder="1" applyAlignment="1">
      <alignment horizontal="center" vertical="center" wrapText="1"/>
    </xf>
    <xf numFmtId="16" fontId="22" fillId="18" borderId="50" xfId="0" applyNumberFormat="1" applyFont="1" applyFill="1" applyBorder="1" applyAlignment="1">
      <alignment horizontal="center" vertical="center" wrapText="1"/>
    </xf>
    <xf numFmtId="0" fontId="21" fillId="26" borderId="76" xfId="0" applyFont="1" applyFill="1" applyBorder="1" applyAlignment="1">
      <alignment horizontal="center" vertical="center"/>
    </xf>
    <xf numFmtId="0" fontId="19" fillId="0" borderId="266" xfId="0" applyFont="1" applyBorder="1" applyAlignment="1">
      <alignment horizontal="center" vertical="center" wrapText="1"/>
    </xf>
    <xf numFmtId="0" fontId="19" fillId="0" borderId="267" xfId="0" applyFont="1" applyBorder="1" applyAlignment="1">
      <alignment horizontal="center" vertical="center" wrapText="1"/>
    </xf>
    <xf numFmtId="0" fontId="21" fillId="9" borderId="268" xfId="0" applyFont="1" applyFill="1" applyBorder="1" applyAlignment="1">
      <alignment horizontal="center" vertical="center" wrapText="1"/>
    </xf>
    <xf numFmtId="0" fontId="21" fillId="9" borderId="113" xfId="0" applyFont="1" applyFill="1" applyBorder="1" applyAlignment="1">
      <alignment horizontal="center" vertical="center" wrapText="1"/>
    </xf>
    <xf numFmtId="0" fontId="21" fillId="26" borderId="261" xfId="0" applyFont="1" applyFill="1" applyBorder="1" applyAlignment="1">
      <alignment horizontal="center" vertical="center"/>
    </xf>
    <xf numFmtId="0" fontId="21" fillId="26" borderId="0" xfId="0" applyFont="1" applyFill="1" applyAlignment="1">
      <alignment horizontal="center" vertical="center"/>
    </xf>
    <xf numFmtId="0" fontId="21" fillId="26" borderId="115" xfId="0" applyFont="1" applyFill="1" applyBorder="1" applyAlignment="1">
      <alignment horizontal="center" vertical="center"/>
    </xf>
    <xf numFmtId="0" fontId="21" fillId="33" borderId="0" xfId="0" applyFont="1" applyFill="1" applyAlignment="1">
      <alignment horizontal="center" vertical="center" wrapText="1"/>
    </xf>
    <xf numFmtId="0" fontId="21" fillId="33" borderId="76" xfId="0" applyFont="1" applyFill="1" applyBorder="1" applyAlignment="1">
      <alignment horizontal="center" vertical="center" wrapText="1"/>
    </xf>
    <xf numFmtId="0" fontId="46" fillId="33" borderId="121" xfId="0" applyFont="1" applyFill="1" applyBorder="1" applyAlignment="1">
      <alignment horizontal="center" vertical="center" wrapText="1"/>
    </xf>
    <xf numFmtId="0" fontId="46" fillId="33" borderId="198" xfId="0" applyFont="1" applyFill="1" applyBorder="1" applyAlignment="1">
      <alignment horizontal="center" vertical="center" wrapText="1"/>
    </xf>
    <xf numFmtId="16" fontId="20" fillId="7" borderId="270" xfId="0" applyNumberFormat="1" applyFont="1" applyFill="1" applyBorder="1" applyAlignment="1">
      <alignment horizontal="center" vertical="center" wrapText="1"/>
    </xf>
    <xf numFmtId="16" fontId="20" fillId="7" borderId="261" xfId="0" applyNumberFormat="1" applyFont="1" applyFill="1" applyBorder="1" applyAlignment="1">
      <alignment horizontal="center" vertical="center" wrapText="1"/>
    </xf>
    <xf numFmtId="0" fontId="42" fillId="26" borderId="62" xfId="0" applyFont="1" applyFill="1" applyBorder="1" applyAlignment="1">
      <alignment horizontal="center" vertical="center"/>
    </xf>
    <xf numFmtId="0" fontId="42" fillId="26" borderId="269" xfId="0" applyFont="1" applyFill="1" applyBorder="1" applyAlignment="1">
      <alignment horizontal="center" vertical="center"/>
    </xf>
    <xf numFmtId="0" fontId="21" fillId="26" borderId="31" xfId="0" applyFont="1" applyFill="1" applyBorder="1" applyAlignment="1">
      <alignment horizontal="center" vertical="center" wrapText="1"/>
    </xf>
    <xf numFmtId="0" fontId="21" fillId="26" borderId="6" xfId="0" applyFont="1" applyFill="1" applyBorder="1" applyAlignment="1">
      <alignment horizontal="center" vertical="center" wrapText="1"/>
    </xf>
    <xf numFmtId="0" fontId="22" fillId="16" borderId="261" xfId="0" applyFont="1" applyFill="1" applyBorder="1" applyAlignment="1">
      <alignment horizontal="center"/>
    </xf>
    <xf numFmtId="0" fontId="22" fillId="16" borderId="115" xfId="0" applyFont="1" applyFill="1" applyBorder="1" applyAlignment="1">
      <alignment horizontal="center"/>
    </xf>
    <xf numFmtId="16" fontId="22" fillId="18" borderId="261" xfId="0" applyNumberFormat="1" applyFont="1" applyFill="1" applyBorder="1" applyAlignment="1">
      <alignment horizontal="center" vertical="center" wrapText="1"/>
    </xf>
    <xf numFmtId="16" fontId="22" fillId="18" borderId="115" xfId="0" applyNumberFormat="1" applyFont="1" applyFill="1" applyBorder="1" applyAlignment="1">
      <alignment horizontal="center" vertical="center" wrapText="1"/>
    </xf>
    <xf numFmtId="0" fontId="21" fillId="9" borderId="189" xfId="0" applyFont="1" applyFill="1" applyBorder="1" applyAlignment="1">
      <alignment horizontal="center" vertical="center" wrapText="1"/>
    </xf>
    <xf numFmtId="0" fontId="21" fillId="9" borderId="205" xfId="0" applyFont="1" applyFill="1" applyBorder="1" applyAlignment="1">
      <alignment horizontal="center" vertical="center" wrapText="1"/>
    </xf>
    <xf numFmtId="0" fontId="21" fillId="9" borderId="0" xfId="0" applyFont="1" applyFill="1" applyAlignment="1">
      <alignment horizontal="center" vertical="center" wrapText="1"/>
    </xf>
    <xf numFmtId="16" fontId="22" fillId="16" borderId="261" xfId="0" applyNumberFormat="1" applyFont="1" applyFill="1" applyBorder="1" applyAlignment="1">
      <alignment horizontal="center" vertical="center" wrapText="1"/>
    </xf>
    <xf numFmtId="16" fontId="43" fillId="18" borderId="112" xfId="0" applyNumberFormat="1" applyFont="1" applyFill="1" applyBorder="1" applyAlignment="1">
      <alignment horizontal="center" vertical="center" wrapText="1"/>
    </xf>
    <xf numFmtId="16" fontId="43" fillId="18" borderId="115" xfId="0" applyNumberFormat="1" applyFont="1" applyFill="1" applyBorder="1" applyAlignment="1">
      <alignment horizontal="center" vertical="center" wrapText="1"/>
    </xf>
    <xf numFmtId="16" fontId="22" fillId="16" borderId="189" xfId="0" applyNumberFormat="1" applyFont="1" applyFill="1" applyBorder="1" applyAlignment="1">
      <alignment horizontal="center" vertical="center" wrapText="1"/>
    </xf>
    <xf numFmtId="16" fontId="22" fillId="16" borderId="0" xfId="0" applyNumberFormat="1" applyFont="1" applyFill="1" applyAlignment="1">
      <alignment horizontal="center" vertical="center" wrapText="1"/>
    </xf>
    <xf numFmtId="16" fontId="22" fillId="16" borderId="262" xfId="0" applyNumberFormat="1" applyFont="1" applyFill="1" applyBorder="1" applyAlignment="1">
      <alignment horizontal="center" vertical="center" wrapText="1"/>
    </xf>
    <xf numFmtId="16" fontId="22" fillId="16" borderId="190" xfId="0" applyNumberFormat="1" applyFont="1" applyFill="1" applyBorder="1" applyAlignment="1">
      <alignment horizontal="center" vertical="center" wrapText="1"/>
    </xf>
    <xf numFmtId="16" fontId="22" fillId="16" borderId="155" xfId="0" applyNumberFormat="1" applyFont="1" applyFill="1" applyBorder="1" applyAlignment="1">
      <alignment horizontal="center" vertical="center" wrapText="1"/>
    </xf>
    <xf numFmtId="0" fontId="19" fillId="0" borderId="128" xfId="0" applyFont="1" applyBorder="1" applyAlignment="1">
      <alignment horizontal="center" vertical="center" wrapText="1"/>
    </xf>
    <xf numFmtId="0" fontId="19" fillId="0" borderId="91" xfId="0" applyFont="1" applyBorder="1" applyAlignment="1">
      <alignment horizontal="center" vertical="center" wrapText="1"/>
    </xf>
    <xf numFmtId="16" fontId="22" fillId="18" borderId="0" xfId="0" applyNumberFormat="1" applyFont="1" applyFill="1" applyAlignment="1">
      <alignment horizontal="center" vertical="center" wrapText="1"/>
    </xf>
    <xf numFmtId="0" fontId="21" fillId="9" borderId="112" xfId="0" applyFont="1" applyFill="1" applyBorder="1" applyAlignment="1">
      <alignment horizontal="center" vertical="center" wrapText="1"/>
    </xf>
    <xf numFmtId="0" fontId="21" fillId="9" borderId="132" xfId="0" applyFont="1" applyFill="1" applyBorder="1" applyAlignment="1">
      <alignment horizontal="center" vertical="center" wrapText="1"/>
    </xf>
    <xf numFmtId="0" fontId="21" fillId="9" borderId="198" xfId="0" applyFont="1" applyFill="1" applyBorder="1" applyAlignment="1">
      <alignment horizontal="center" vertical="center" wrapText="1"/>
    </xf>
    <xf numFmtId="0" fontId="21" fillId="33" borderId="110" xfId="0" applyFont="1" applyFill="1" applyBorder="1" applyAlignment="1">
      <alignment horizontal="center" vertical="center" wrapText="1"/>
    </xf>
    <xf numFmtId="0" fontId="21" fillId="33" borderId="131" xfId="0" applyFont="1" applyFill="1" applyBorder="1" applyAlignment="1">
      <alignment horizontal="center" vertical="center" wrapText="1"/>
    </xf>
    <xf numFmtId="0" fontId="21" fillId="33" borderId="112" xfId="0" applyFont="1" applyFill="1" applyBorder="1" applyAlignment="1">
      <alignment horizontal="center" vertical="center" wrapText="1"/>
    </xf>
    <xf numFmtId="0" fontId="21" fillId="33" borderId="115" xfId="0" applyFont="1" applyFill="1" applyBorder="1" applyAlignment="1">
      <alignment horizontal="center" vertical="center" wrapText="1"/>
    </xf>
    <xf numFmtId="0" fontId="21" fillId="33" borderId="132" xfId="0" applyFont="1" applyFill="1" applyBorder="1" applyAlignment="1">
      <alignment horizontal="center" vertical="center" wrapText="1"/>
    </xf>
    <xf numFmtId="0" fontId="21" fillId="33" borderId="198" xfId="0" applyFont="1" applyFill="1" applyBorder="1" applyAlignment="1">
      <alignment horizontal="center" vertical="center" wrapText="1"/>
    </xf>
    <xf numFmtId="16" fontId="22" fillId="16" borderId="118" xfId="0" applyNumberFormat="1" applyFont="1" applyFill="1" applyBorder="1" applyAlignment="1">
      <alignment horizontal="center" vertical="center" wrapText="1"/>
    </xf>
    <xf numFmtId="16" fontId="22" fillId="16" borderId="271" xfId="0" applyNumberFormat="1" applyFont="1" applyFill="1" applyBorder="1" applyAlignment="1">
      <alignment horizontal="center" vertical="center" wrapText="1"/>
    </xf>
    <xf numFmtId="0" fontId="22" fillId="16" borderId="0" xfId="0" applyFont="1" applyFill="1" applyAlignment="1">
      <alignment horizontal="center" vertical="center" wrapText="1"/>
    </xf>
    <xf numFmtId="0" fontId="22" fillId="16" borderId="134" xfId="0" applyFont="1" applyFill="1" applyBorder="1" applyAlignment="1">
      <alignment horizontal="center" vertical="center" wrapText="1"/>
    </xf>
    <xf numFmtId="0" fontId="21" fillId="0" borderId="0" xfId="0" applyFont="1" applyAlignment="1">
      <alignment horizontal="center" vertical="center" wrapText="1"/>
    </xf>
    <xf numFmtId="0" fontId="21" fillId="0" borderId="115" xfId="0" applyFont="1" applyBorder="1" applyAlignment="1">
      <alignment horizontal="center" vertical="center" wrapText="1"/>
    </xf>
    <xf numFmtId="0" fontId="65" fillId="64" borderId="10" xfId="0" applyFont="1" applyFill="1" applyBorder="1" applyAlignment="1">
      <alignment horizontal="center" vertical="center" wrapText="1"/>
    </xf>
    <xf numFmtId="0" fontId="65" fillId="64" borderId="20" xfId="0" applyFont="1" applyFill="1" applyBorder="1" applyAlignment="1">
      <alignment horizontal="center" vertical="center" wrapText="1"/>
    </xf>
    <xf numFmtId="0" fontId="12" fillId="0" borderId="10" xfId="0" applyFont="1" applyBorder="1" applyAlignment="1">
      <alignment vertical="center" wrapText="1"/>
    </xf>
    <xf numFmtId="0" fontId="12" fillId="0" borderId="20" xfId="0" applyFont="1" applyBorder="1" applyAlignment="1">
      <alignment vertical="center" wrapText="1"/>
    </xf>
    <xf numFmtId="0" fontId="49" fillId="0" borderId="10" xfId="1" applyBorder="1" applyAlignment="1">
      <alignment horizontal="left" wrapText="1"/>
    </xf>
    <xf numFmtId="0" fontId="49" fillId="0" borderId="12" xfId="1" applyBorder="1" applyAlignment="1">
      <alignment horizontal="left" wrapText="1"/>
    </xf>
    <xf numFmtId="0" fontId="0" fillId="0" borderId="286" xfId="0" applyBorder="1" applyAlignment="1">
      <alignment horizontal="center" vertical="center"/>
    </xf>
    <xf numFmtId="0" fontId="0" fillId="0" borderId="277" xfId="0" applyBorder="1" applyAlignment="1">
      <alignment horizontal="center" vertical="center"/>
    </xf>
    <xf numFmtId="0" fontId="12" fillId="51" borderId="285" xfId="0" applyFont="1" applyFill="1" applyBorder="1" applyAlignment="1">
      <alignment wrapText="1"/>
    </xf>
    <xf numFmtId="0" fontId="12" fillId="51" borderId="276" xfId="0" applyFont="1" applyFill="1" applyBorder="1" applyAlignment="1">
      <alignment wrapText="1"/>
    </xf>
    <xf numFmtId="0" fontId="12" fillId="51" borderId="279" xfId="0" applyFont="1" applyFill="1" applyBorder="1" applyAlignment="1">
      <alignment wrapText="1"/>
    </xf>
    <xf numFmtId="0" fontId="47" fillId="0" borderId="274" xfId="0" applyFont="1" applyBorder="1" applyAlignment="1">
      <alignment horizontal="left" vertical="center" wrapText="1"/>
    </xf>
    <xf numFmtId="0" fontId="47" fillId="0" borderId="284" xfId="0" applyFont="1" applyBorder="1" applyAlignment="1">
      <alignment horizontal="left" vertical="center" wrapText="1"/>
    </xf>
    <xf numFmtId="0" fontId="47" fillId="0" borderId="275" xfId="0" applyFont="1" applyBorder="1" applyAlignment="1">
      <alignment horizontal="left" vertical="center" wrapText="1"/>
    </xf>
    <xf numFmtId="0" fontId="47" fillId="0" borderId="274" xfId="0" applyFont="1" applyBorder="1" applyAlignment="1">
      <alignment vertical="center" wrapText="1"/>
    </xf>
    <xf numFmtId="0" fontId="47" fillId="0" borderId="284" xfId="0" applyFont="1" applyBorder="1" applyAlignment="1">
      <alignment vertical="center" wrapText="1"/>
    </xf>
    <xf numFmtId="0" fontId="47" fillId="0" borderId="275" xfId="0" applyFont="1" applyBorder="1" applyAlignment="1">
      <alignment vertical="center" wrapText="1"/>
    </xf>
    <xf numFmtId="0" fontId="42" fillId="0" borderId="172" xfId="0" applyFont="1" applyBorder="1" applyAlignment="1">
      <alignment horizontal="center" vertical="center" wrapText="1"/>
    </xf>
    <xf numFmtId="0" fontId="3" fillId="37" borderId="5" xfId="0" applyFont="1" applyFill="1" applyBorder="1" applyAlignment="1">
      <alignment horizontal="center" vertical="center"/>
    </xf>
    <xf numFmtId="0" fontId="0" fillId="0" borderId="5" xfId="0" applyBorder="1" applyAlignment="1">
      <alignment horizontal="center" vertical="center"/>
    </xf>
    <xf numFmtId="0" fontId="21" fillId="0" borderId="209" xfId="0" applyFont="1" applyBorder="1" applyAlignment="1">
      <alignment horizontal="center" vertical="center" textRotation="90"/>
    </xf>
    <xf numFmtId="0" fontId="21" fillId="0" borderId="222" xfId="0" applyFont="1" applyBorder="1" applyAlignment="1">
      <alignment horizontal="center" vertical="center" textRotation="90"/>
    </xf>
    <xf numFmtId="16" fontId="20" fillId="11" borderId="241" xfId="0" applyNumberFormat="1" applyFont="1" applyFill="1" applyBorder="1" applyAlignment="1">
      <alignment horizontal="center" vertical="center" wrapText="1"/>
    </xf>
    <xf numFmtId="16" fontId="20" fillId="11" borderId="216" xfId="0" applyNumberFormat="1" applyFont="1" applyFill="1" applyBorder="1" applyAlignment="1">
      <alignment horizontal="center" vertical="center" wrapText="1"/>
    </xf>
    <xf numFmtId="16" fontId="20" fillId="11" borderId="140" xfId="0" applyNumberFormat="1" applyFont="1" applyFill="1" applyBorder="1" applyAlignment="1">
      <alignment horizontal="center" vertical="center" wrapText="1"/>
    </xf>
    <xf numFmtId="0" fontId="21" fillId="0" borderId="209" xfId="0" applyFont="1" applyBorder="1" applyAlignment="1">
      <alignment horizontal="center" vertical="center" textRotation="90" wrapText="1"/>
    </xf>
    <xf numFmtId="0" fontId="21" fillId="0" borderId="222" xfId="0" applyFont="1" applyBorder="1" applyAlignment="1">
      <alignment horizontal="center" vertical="center" textRotation="90" wrapText="1"/>
    </xf>
    <xf numFmtId="0" fontId="20" fillId="7" borderId="230" xfId="0" applyFont="1" applyFill="1" applyBorder="1" applyAlignment="1">
      <alignment horizontal="center" vertical="center" wrapText="1"/>
    </xf>
    <xf numFmtId="0" fontId="20" fillId="7" borderId="231" xfId="0" applyFont="1" applyFill="1" applyBorder="1" applyAlignment="1">
      <alignment horizontal="center" vertical="center" wrapText="1"/>
    </xf>
    <xf numFmtId="0" fontId="20" fillId="7" borderId="239" xfId="0" applyFont="1" applyFill="1" applyBorder="1" applyAlignment="1">
      <alignment horizontal="center" vertical="center" wrapText="1"/>
    </xf>
    <xf numFmtId="16" fontId="21" fillId="7" borderId="211" xfId="0" applyNumberFormat="1" applyFont="1" applyFill="1" applyBorder="1" applyAlignment="1">
      <alignment horizontal="center" vertical="center" wrapText="1"/>
    </xf>
    <xf numFmtId="16" fontId="21" fillId="7" borderId="149" xfId="0" applyNumberFormat="1" applyFont="1" applyFill="1" applyBorder="1" applyAlignment="1">
      <alignment horizontal="center" vertical="center" wrapText="1"/>
    </xf>
    <xf numFmtId="16" fontId="21" fillId="7" borderId="151" xfId="0" applyNumberFormat="1" applyFont="1" applyFill="1" applyBorder="1" applyAlignment="1">
      <alignment horizontal="center" vertical="center" wrapText="1"/>
    </xf>
    <xf numFmtId="16" fontId="20" fillId="7" borderId="219" xfId="0" applyNumberFormat="1" applyFont="1" applyFill="1" applyBorder="1" applyAlignment="1">
      <alignment horizontal="center" vertical="center" wrapText="1"/>
    </xf>
    <xf numFmtId="16" fontId="20" fillId="7" borderId="220" xfId="0" applyNumberFormat="1" applyFont="1" applyFill="1" applyBorder="1" applyAlignment="1">
      <alignment horizontal="center" vertical="center" wrapText="1"/>
    </xf>
    <xf numFmtId="16" fontId="20" fillId="7" borderId="245" xfId="0" applyNumberFormat="1" applyFont="1" applyFill="1" applyBorder="1" applyAlignment="1">
      <alignment horizontal="center" vertical="center" wrapText="1"/>
    </xf>
    <xf numFmtId="16" fontId="22" fillId="16" borderId="218" xfId="0" applyNumberFormat="1" applyFont="1" applyFill="1" applyBorder="1" applyAlignment="1">
      <alignment horizontal="center" vertical="center" wrapText="1"/>
    </xf>
    <xf numFmtId="16" fontId="22" fillId="16" borderId="216" xfId="0" applyNumberFormat="1" applyFont="1" applyFill="1" applyBorder="1" applyAlignment="1">
      <alignment horizontal="center" vertical="center" wrapText="1"/>
    </xf>
    <xf numFmtId="16" fontId="22" fillId="16" borderId="224" xfId="0" applyNumberFormat="1" applyFont="1" applyFill="1" applyBorder="1" applyAlignment="1">
      <alignment horizontal="center" vertical="center" wrapText="1"/>
    </xf>
    <xf numFmtId="0" fontId="21" fillId="32" borderId="249" xfId="0" applyFont="1" applyFill="1" applyBorder="1" applyAlignment="1">
      <alignment horizontal="center" vertical="center" wrapText="1"/>
    </xf>
    <xf numFmtId="0" fontId="21" fillId="32" borderId="140" xfId="0" applyFont="1" applyFill="1" applyBorder="1" applyAlignment="1">
      <alignment horizontal="center" vertical="center" wrapText="1"/>
    </xf>
    <xf numFmtId="16" fontId="21" fillId="33" borderId="216" xfId="0" applyNumberFormat="1" applyFont="1" applyFill="1" applyBorder="1" applyAlignment="1">
      <alignment horizontal="center" vertical="center" wrapText="1"/>
    </xf>
    <xf numFmtId="16" fontId="21" fillId="33" borderId="217" xfId="0" applyNumberFormat="1" applyFont="1" applyFill="1" applyBorder="1" applyAlignment="1">
      <alignment horizontal="center" vertical="center" wrapText="1"/>
    </xf>
    <xf numFmtId="0" fontId="21" fillId="33" borderId="64" xfId="0" applyFont="1" applyFill="1" applyBorder="1" applyAlignment="1">
      <alignment horizontal="center" vertical="center" wrapText="1"/>
    </xf>
    <xf numFmtId="0" fontId="21" fillId="33" borderId="227" xfId="0" applyFont="1" applyFill="1" applyBorder="1" applyAlignment="1">
      <alignment horizontal="center" vertical="center" wrapText="1"/>
    </xf>
    <xf numFmtId="0" fontId="21" fillId="0" borderId="206" xfId="0" applyFont="1" applyBorder="1" applyAlignment="1">
      <alignment horizontal="center" vertical="center" textRotation="90" wrapText="1"/>
    </xf>
    <xf numFmtId="0" fontId="20" fillId="7" borderId="211" xfId="0" applyFont="1" applyFill="1" applyBorder="1" applyAlignment="1">
      <alignment horizontal="center" vertical="center" wrapText="1"/>
    </xf>
    <xf numFmtId="0" fontId="20" fillId="7" borderId="149" xfId="0" applyFont="1" applyFill="1" applyBorder="1" applyAlignment="1">
      <alignment horizontal="center" vertical="center" wrapText="1"/>
    </xf>
    <xf numFmtId="0" fontId="20" fillId="7" borderId="151" xfId="0" applyFont="1" applyFill="1" applyBorder="1" applyAlignment="1">
      <alignment horizontal="center" vertical="center" wrapText="1"/>
    </xf>
    <xf numFmtId="16" fontId="21" fillId="9" borderId="241" xfId="0" applyNumberFormat="1" applyFont="1" applyFill="1" applyBorder="1" applyAlignment="1">
      <alignment horizontal="center" vertical="center" wrapText="1"/>
    </xf>
    <xf numFmtId="16" fontId="21" fillId="9" borderId="216" xfId="0" applyNumberFormat="1" applyFont="1" applyFill="1" applyBorder="1" applyAlignment="1">
      <alignment horizontal="center" vertical="center" wrapText="1"/>
    </xf>
    <xf numFmtId="16" fontId="21" fillId="9" borderId="224" xfId="0" applyNumberFormat="1" applyFont="1" applyFill="1" applyBorder="1" applyAlignment="1">
      <alignment horizontal="center" vertical="center" wrapText="1"/>
    </xf>
    <xf numFmtId="16" fontId="29" fillId="24" borderId="209" xfId="0" applyNumberFormat="1" applyFont="1" applyFill="1" applyBorder="1" applyAlignment="1">
      <alignment horizontal="center" vertical="center" wrapText="1"/>
    </xf>
    <xf numFmtId="0" fontId="21" fillId="0" borderId="242" xfId="0" applyFont="1" applyBorder="1" applyAlignment="1">
      <alignment horizontal="center" vertical="center" textRotation="90" wrapText="1"/>
    </xf>
    <xf numFmtId="0" fontId="21" fillId="0" borderId="234" xfId="0" applyFont="1" applyBorder="1" applyAlignment="1">
      <alignment horizontal="center" vertical="center" textRotation="90" wrapText="1"/>
    </xf>
    <xf numFmtId="0" fontId="22" fillId="16" borderId="233" xfId="0" applyFont="1" applyFill="1" applyBorder="1" applyAlignment="1">
      <alignment horizontal="center" vertical="center" wrapText="1"/>
    </xf>
    <xf numFmtId="0" fontId="22" fillId="16" borderId="169" xfId="0" applyFont="1" applyFill="1" applyBorder="1" applyAlignment="1">
      <alignment horizontal="center" vertical="center" wrapText="1"/>
    </xf>
    <xf numFmtId="16" fontId="23" fillId="9" borderId="243" xfId="0" applyNumberFormat="1" applyFont="1" applyFill="1" applyBorder="1" applyAlignment="1">
      <alignment horizontal="center" vertical="center" wrapText="1"/>
    </xf>
    <xf numFmtId="16" fontId="23" fillId="9" borderId="216" xfId="0" applyNumberFormat="1" applyFont="1" applyFill="1" applyBorder="1" applyAlignment="1">
      <alignment horizontal="center" vertical="center" wrapText="1"/>
    </xf>
    <xf numFmtId="16" fontId="23" fillId="9" borderId="224" xfId="0" applyNumberFormat="1" applyFont="1" applyFill="1" applyBorder="1" applyAlignment="1">
      <alignment horizontal="center" vertical="center" wrapText="1"/>
    </xf>
    <xf numFmtId="16" fontId="22" fillId="16" borderId="219" xfId="0" applyNumberFormat="1" applyFont="1" applyFill="1" applyBorder="1" applyAlignment="1">
      <alignment horizontal="center" vertical="center" wrapText="1"/>
    </xf>
    <xf numFmtId="16" fontId="22" fillId="16" borderId="220" xfId="0" applyNumberFormat="1" applyFont="1" applyFill="1" applyBorder="1" applyAlignment="1">
      <alignment horizontal="center" vertical="center" wrapText="1"/>
    </xf>
    <xf numFmtId="16" fontId="22" fillId="16" borderId="211" xfId="0" applyNumberFormat="1" applyFont="1" applyFill="1" applyBorder="1" applyAlignment="1">
      <alignment horizontal="center" vertical="center" wrapText="1"/>
    </xf>
    <xf numFmtId="0" fontId="21" fillId="0" borderId="240" xfId="0" applyFont="1" applyBorder="1" applyAlignment="1">
      <alignment horizontal="center" vertical="center" textRotation="90" wrapText="1"/>
    </xf>
    <xf numFmtId="0" fontId="21" fillId="0" borderId="216" xfId="0" applyFont="1" applyBorder="1" applyAlignment="1">
      <alignment horizontal="center" vertical="center" wrapText="1"/>
    </xf>
    <xf numFmtId="0" fontId="21" fillId="0" borderId="217" xfId="0" applyFont="1" applyBorder="1" applyAlignment="1">
      <alignment horizontal="center" vertical="center" wrapText="1"/>
    </xf>
    <xf numFmtId="16" fontId="22" fillId="16" borderId="71" xfId="0" applyNumberFormat="1" applyFont="1" applyFill="1" applyBorder="1" applyAlignment="1">
      <alignment horizontal="center" vertical="center" wrapText="1"/>
    </xf>
    <xf numFmtId="16" fontId="22" fillId="16" borderId="230" xfId="0" applyNumberFormat="1" applyFont="1" applyFill="1" applyBorder="1" applyAlignment="1">
      <alignment horizontal="center" vertical="center" wrapText="1"/>
    </xf>
    <xf numFmtId="0" fontId="21" fillId="33" borderId="218" xfId="0" applyFont="1" applyFill="1" applyBorder="1" applyAlignment="1">
      <alignment horizontal="center" vertical="center" wrapText="1"/>
    </xf>
    <xf numFmtId="0" fontId="21" fillId="33" borderId="216" xfId="0" applyFont="1" applyFill="1" applyBorder="1" applyAlignment="1">
      <alignment horizontal="center" vertical="center" wrapText="1"/>
    </xf>
    <xf numFmtId="0" fontId="21" fillId="33" borderId="217" xfId="0" applyFont="1" applyFill="1" applyBorder="1" applyAlignment="1">
      <alignment horizontal="center" vertical="center" wrapText="1"/>
    </xf>
    <xf numFmtId="0" fontId="34" fillId="34" borderId="218" xfId="0" applyFont="1" applyFill="1" applyBorder="1" applyAlignment="1">
      <alignment horizontal="center" wrapText="1"/>
    </xf>
    <xf numFmtId="0" fontId="34" fillId="34" borderId="216" xfId="0" applyFont="1" applyFill="1" applyBorder="1" applyAlignment="1">
      <alignment horizontal="center" wrapText="1"/>
    </xf>
    <xf numFmtId="0" fontId="34" fillId="34" borderId="217" xfId="0" applyFont="1" applyFill="1" applyBorder="1" applyAlignment="1">
      <alignment horizontal="center" wrapText="1"/>
    </xf>
    <xf numFmtId="16" fontId="21" fillId="33" borderId="232" xfId="0" applyNumberFormat="1" applyFont="1" applyFill="1" applyBorder="1" applyAlignment="1">
      <alignment horizontal="center" vertical="center" wrapText="1"/>
    </xf>
    <xf numFmtId="16" fontId="21" fillId="33" borderId="233" xfId="0" applyNumberFormat="1" applyFont="1" applyFill="1" applyBorder="1" applyAlignment="1">
      <alignment horizontal="center" vertical="center" wrapText="1"/>
    </xf>
    <xf numFmtId="16" fontId="21" fillId="33" borderId="169" xfId="0" applyNumberFormat="1" applyFont="1" applyFill="1" applyBorder="1" applyAlignment="1">
      <alignment horizontal="center" vertical="center" wrapText="1"/>
    </xf>
    <xf numFmtId="16" fontId="23" fillId="33" borderId="225" xfId="0" applyNumberFormat="1" applyFont="1" applyFill="1" applyBorder="1" applyAlignment="1">
      <alignment horizontal="center" vertical="center" wrapText="1"/>
    </xf>
    <xf numFmtId="16" fontId="23" fillId="33" borderId="71" xfId="0" applyNumberFormat="1" applyFont="1" applyFill="1" applyBorder="1" applyAlignment="1">
      <alignment horizontal="center" vertical="center" wrapText="1"/>
    </xf>
    <xf numFmtId="16" fontId="23" fillId="33" borderId="228" xfId="0" applyNumberFormat="1" applyFont="1" applyFill="1" applyBorder="1" applyAlignment="1">
      <alignment horizontal="center" vertical="center" wrapText="1"/>
    </xf>
    <xf numFmtId="0" fontId="21" fillId="0" borderId="241" xfId="0" applyFont="1" applyBorder="1" applyAlignment="1">
      <alignment horizontal="center" vertical="center" wrapText="1"/>
    </xf>
    <xf numFmtId="0" fontId="21" fillId="0" borderId="140" xfId="0" applyFont="1" applyBorder="1" applyAlignment="1">
      <alignment horizontal="center" vertical="center" wrapText="1"/>
    </xf>
    <xf numFmtId="0" fontId="21" fillId="9" borderId="241" xfId="0" applyFont="1" applyFill="1" applyBorder="1" applyAlignment="1">
      <alignment horizontal="center" vertical="center" wrapText="1"/>
    </xf>
    <xf numFmtId="0" fontId="21" fillId="9" borderId="216" xfId="0" applyFont="1" applyFill="1" applyBorder="1" applyAlignment="1">
      <alignment horizontal="center" vertical="center" wrapText="1"/>
    </xf>
    <xf numFmtId="0" fontId="21" fillId="9" borderId="224" xfId="0" applyFont="1" applyFill="1" applyBorder="1" applyAlignment="1">
      <alignment horizontal="center" vertical="center" wrapText="1"/>
    </xf>
    <xf numFmtId="0" fontId="21" fillId="33" borderId="140" xfId="0" applyFont="1" applyFill="1" applyBorder="1" applyAlignment="1">
      <alignment horizontal="center" vertical="center" wrapText="1"/>
    </xf>
    <xf numFmtId="0" fontId="22" fillId="16" borderId="216" xfId="0" applyFont="1" applyFill="1" applyBorder="1" applyAlignment="1">
      <alignment horizontal="center" vertical="center" wrapText="1"/>
    </xf>
    <xf numFmtId="0" fontId="22" fillId="16" borderId="217" xfId="0" applyFont="1" applyFill="1" applyBorder="1" applyAlignment="1">
      <alignment horizontal="center" vertical="center" wrapText="1"/>
    </xf>
    <xf numFmtId="16" fontId="21" fillId="9" borderId="217" xfId="0" applyNumberFormat="1" applyFont="1" applyFill="1" applyBorder="1" applyAlignment="1">
      <alignment horizontal="center" vertical="center" wrapText="1"/>
    </xf>
    <xf numFmtId="0" fontId="21" fillId="9" borderId="71" xfId="0" applyFont="1" applyFill="1" applyBorder="1" applyAlignment="1">
      <alignment horizontal="center" vertical="center" wrapText="1"/>
    </xf>
    <xf numFmtId="0" fontId="21" fillId="9" borderId="229" xfId="0" applyFont="1" applyFill="1" applyBorder="1" applyAlignment="1">
      <alignment horizontal="center" vertical="center" wrapText="1"/>
    </xf>
    <xf numFmtId="16" fontId="22" fillId="16" borderId="243" xfId="0" applyNumberFormat="1" applyFont="1" applyFill="1" applyBorder="1" applyAlignment="1">
      <alignment horizontal="center" vertical="center" wrapText="1"/>
    </xf>
    <xf numFmtId="0" fontId="20" fillId="13" borderId="218" xfId="0" applyFont="1" applyFill="1" applyBorder="1" applyAlignment="1">
      <alignment horizontal="center" vertical="center" wrapText="1"/>
    </xf>
    <xf numFmtId="0" fontId="20" fillId="13" borderId="216" xfId="0" applyFont="1" applyFill="1" applyBorder="1" applyAlignment="1">
      <alignment horizontal="center" vertical="center" wrapText="1"/>
    </xf>
    <xf numFmtId="0" fontId="20" fillId="13" borderId="224" xfId="0" applyFont="1" applyFill="1" applyBorder="1" applyAlignment="1">
      <alignment horizontal="center" vertical="center" wrapText="1"/>
    </xf>
    <xf numFmtId="0" fontId="22" fillId="16" borderId="241" xfId="0" applyFont="1" applyFill="1" applyBorder="1" applyAlignment="1">
      <alignment horizontal="center" vertical="center" wrapText="1"/>
    </xf>
    <xf numFmtId="0" fontId="22" fillId="16" borderId="224" xfId="0" applyFont="1" applyFill="1" applyBorder="1" applyAlignment="1">
      <alignment horizontal="center" vertical="center" wrapText="1"/>
    </xf>
    <xf numFmtId="0" fontId="22" fillId="16" borderId="218" xfId="0" applyFont="1" applyFill="1" applyBorder="1" applyAlignment="1">
      <alignment horizontal="center" vertical="center" wrapText="1"/>
    </xf>
    <xf numFmtId="0" fontId="17" fillId="0" borderId="78" xfId="0" applyFont="1" applyBorder="1" applyAlignment="1">
      <alignment horizontal="center" vertical="center"/>
    </xf>
    <xf numFmtId="16" fontId="21" fillId="0" borderId="211" xfId="0" applyNumberFormat="1" applyFont="1" applyBorder="1" applyAlignment="1">
      <alignment horizontal="center" vertical="center" wrapText="1"/>
    </xf>
    <xf numFmtId="16" fontId="21" fillId="0" borderId="149" xfId="0" applyNumberFormat="1" applyFont="1" applyBorder="1" applyAlignment="1">
      <alignment horizontal="center" vertical="center" wrapText="1"/>
    </xf>
    <xf numFmtId="16" fontId="21" fillId="0" borderId="212" xfId="0" applyNumberFormat="1" applyFont="1" applyBorder="1" applyAlignment="1">
      <alignment horizontal="center" vertical="center" wrapText="1"/>
    </xf>
    <xf numFmtId="0" fontId="23" fillId="14" borderId="146" xfId="0" applyFont="1" applyFill="1" applyBorder="1" applyAlignment="1">
      <alignment horizontal="center" vertical="center" textRotation="90"/>
    </xf>
    <xf numFmtId="0" fontId="23" fillId="14" borderId="147" xfId="0" applyFont="1" applyFill="1" applyBorder="1" applyAlignment="1">
      <alignment horizontal="center" vertical="center" textRotation="90"/>
    </xf>
    <xf numFmtId="0" fontId="17" fillId="0" borderId="206" xfId="0" applyFont="1" applyBorder="1" applyAlignment="1">
      <alignment horizontal="center" vertical="center" wrapText="1"/>
    </xf>
    <xf numFmtId="0" fontId="17" fillId="0" borderId="207" xfId="0" applyFont="1" applyBorder="1" applyAlignment="1">
      <alignment horizontal="center" vertical="center" wrapText="1"/>
    </xf>
    <xf numFmtId="0" fontId="17" fillId="0" borderId="208" xfId="0" applyFont="1" applyBorder="1" applyAlignment="1">
      <alignment horizontal="center" vertical="center" wrapText="1"/>
    </xf>
    <xf numFmtId="0" fontId="23" fillId="0" borderId="209" xfId="0" applyFont="1" applyBorder="1" applyAlignment="1">
      <alignment horizontal="center" vertical="center" textRotation="90"/>
    </xf>
    <xf numFmtId="0" fontId="20" fillId="13" borderId="219" xfId="0" applyFont="1" applyFill="1" applyBorder="1" applyAlignment="1">
      <alignment horizontal="center" vertical="center" wrapText="1"/>
    </xf>
    <xf numFmtId="0" fontId="20" fillId="13" borderId="220" xfId="0" applyFont="1" applyFill="1" applyBorder="1" applyAlignment="1">
      <alignment horizontal="center" vertical="center" wrapText="1"/>
    </xf>
    <xf numFmtId="0" fontId="20" fillId="13" borderId="211" xfId="0" applyFont="1" applyFill="1" applyBorder="1" applyAlignment="1">
      <alignment horizontal="center" vertical="center" wrapText="1"/>
    </xf>
    <xf numFmtId="0" fontId="3" fillId="3" borderId="5" xfId="0" applyFont="1" applyFill="1" applyBorder="1" applyAlignment="1">
      <alignment horizontal="center"/>
    </xf>
    <xf numFmtId="0" fontId="4" fillId="0" borderId="74" xfId="0" applyFont="1" applyBorder="1" applyAlignment="1">
      <alignment horizontal="center"/>
    </xf>
    <xf numFmtId="0" fontId="4" fillId="0" borderId="75" xfId="0" applyFont="1" applyBorder="1" applyAlignment="1">
      <alignment horizontal="center"/>
    </xf>
    <xf numFmtId="0" fontId="4" fillId="0" borderId="63" xfId="0" applyFont="1" applyBorder="1" applyAlignment="1">
      <alignment horizontal="center"/>
    </xf>
    <xf numFmtId="17" fontId="5" fillId="0" borderId="1" xfId="0" applyNumberFormat="1" applyFont="1" applyBorder="1" applyAlignment="1">
      <alignment horizontal="center" vertical="center" wrapText="1"/>
    </xf>
    <xf numFmtId="17" fontId="5" fillId="0" borderId="64" xfId="0" applyNumberFormat="1" applyFont="1" applyBorder="1" applyAlignment="1">
      <alignment horizontal="center" vertical="center" wrapText="1"/>
    </xf>
    <xf numFmtId="17" fontId="5" fillId="0" borderId="67" xfId="0" applyNumberFormat="1" applyFont="1" applyBorder="1" applyAlignment="1">
      <alignment horizontal="center" vertical="center" wrapText="1"/>
    </xf>
    <xf numFmtId="0" fontId="0" fillId="7" borderId="5" xfId="0" applyFill="1" applyBorder="1" applyAlignment="1">
      <alignment horizontal="center"/>
    </xf>
    <xf numFmtId="0" fontId="3" fillId="4" borderId="5" xfId="0" applyFont="1" applyFill="1" applyBorder="1" applyAlignment="1">
      <alignment horizontal="center"/>
    </xf>
    <xf numFmtId="0" fontId="0" fillId="5" borderId="5" xfId="0" applyFill="1" applyBorder="1" applyAlignment="1">
      <alignment horizontal="center"/>
    </xf>
    <xf numFmtId="0" fontId="0" fillId="2" borderId="5" xfId="0" applyFill="1" applyBorder="1" applyAlignment="1">
      <alignment horizontal="center"/>
    </xf>
    <xf numFmtId="0" fontId="0" fillId="0" borderId="0" xfId="0" applyAlignment="1">
      <alignment horizontal="center"/>
    </xf>
    <xf numFmtId="0" fontId="32" fillId="8" borderId="0" xfId="0" applyFont="1" applyFill="1" applyAlignment="1">
      <alignment horizontal="center"/>
    </xf>
    <xf numFmtId="0" fontId="13" fillId="0" borderId="0" xfId="0" applyFont="1" applyAlignment="1">
      <alignment horizontal="center" vertical="center"/>
    </xf>
    <xf numFmtId="0" fontId="32" fillId="8" borderId="0" xfId="0" applyFont="1" applyFill="1" applyAlignment="1">
      <alignment horizontal="left"/>
    </xf>
    <xf numFmtId="0" fontId="14" fillId="0" borderId="0" xfId="0" applyFont="1" applyAlignment="1">
      <alignment horizontal="center"/>
    </xf>
    <xf numFmtId="0" fontId="14" fillId="0" borderId="0" xfId="0" applyFont="1" applyAlignment="1">
      <alignment horizontal="left"/>
    </xf>
    <xf numFmtId="0" fontId="13" fillId="30" borderId="0" xfId="0" applyFont="1" applyFill="1" applyAlignment="1">
      <alignment horizontal="center"/>
    </xf>
    <xf numFmtId="0" fontId="13" fillId="30" borderId="0" xfId="0" applyFont="1" applyFill="1"/>
    <xf numFmtId="0" fontId="14" fillId="0" borderId="0" xfId="0" applyFont="1"/>
    <xf numFmtId="0" fontId="1" fillId="4" borderId="0" xfId="0" applyFont="1" applyFill="1" applyAlignment="1">
      <alignment horizontal="center" vertical="center"/>
    </xf>
    <xf numFmtId="0" fontId="13" fillId="0" borderId="0" xfId="0" applyFont="1" applyAlignment="1">
      <alignment horizontal="center"/>
    </xf>
    <xf numFmtId="0" fontId="3" fillId="4" borderId="0" xfId="0" applyFont="1" applyFill="1"/>
    <xf numFmtId="0" fontId="17" fillId="0" borderId="5" xfId="0" applyFont="1" applyBorder="1" applyAlignment="1">
      <alignment horizontal="center" vertical="center"/>
    </xf>
    <xf numFmtId="0" fontId="21" fillId="0" borderId="18" xfId="0" applyFont="1" applyBorder="1" applyAlignment="1">
      <alignment horizontal="center" vertical="center" textRotation="90"/>
    </xf>
    <xf numFmtId="0" fontId="21" fillId="0" borderId="33" xfId="0" applyFont="1" applyBorder="1" applyAlignment="1">
      <alignment horizontal="center" vertical="center" textRotation="90"/>
    </xf>
    <xf numFmtId="0" fontId="16" fillId="11" borderId="10" xfId="0" applyFont="1" applyFill="1" applyBorder="1" applyAlignment="1">
      <alignment horizontal="center" vertical="center" wrapText="1"/>
    </xf>
    <xf numFmtId="0" fontId="16" fillId="11" borderId="20" xfId="0" applyFont="1" applyFill="1" applyBorder="1" applyAlignment="1">
      <alignment horizontal="center" vertical="center" wrapText="1"/>
    </xf>
    <xf numFmtId="0" fontId="16" fillId="11" borderId="21" xfId="0" applyFont="1" applyFill="1" applyBorder="1" applyAlignment="1">
      <alignment horizontal="center" vertical="center" wrapText="1"/>
    </xf>
    <xf numFmtId="0" fontId="21" fillId="0" borderId="18" xfId="0" applyFont="1" applyBorder="1" applyAlignment="1">
      <alignment horizontal="center" vertical="center" textRotation="90" wrapText="1"/>
    </xf>
    <xf numFmtId="16" fontId="21" fillId="0" borderId="22" xfId="0" applyNumberFormat="1" applyFont="1" applyBorder="1" applyAlignment="1">
      <alignment horizontal="center" vertical="center" wrapText="1"/>
    </xf>
    <xf numFmtId="16" fontId="21" fillId="0" borderId="23" xfId="0" applyNumberFormat="1" applyFont="1" applyBorder="1" applyAlignment="1">
      <alignment horizontal="center" vertical="center" wrapText="1"/>
    </xf>
    <xf numFmtId="16" fontId="21" fillId="0" borderId="29" xfId="0" applyNumberFormat="1" applyFont="1" applyBorder="1" applyAlignment="1">
      <alignment horizontal="center" vertical="center" wrapText="1"/>
    </xf>
    <xf numFmtId="16" fontId="21" fillId="0" borderId="13" xfId="0" applyNumberFormat="1" applyFont="1" applyBorder="1" applyAlignment="1">
      <alignment horizontal="center" vertical="center" wrapText="1"/>
    </xf>
    <xf numFmtId="16" fontId="21" fillId="0" borderId="8" xfId="0" applyNumberFormat="1" applyFont="1" applyBorder="1" applyAlignment="1">
      <alignment horizontal="center" vertical="center" wrapText="1"/>
    </xf>
    <xf numFmtId="16" fontId="21" fillId="0" borderId="6" xfId="0" applyNumberFormat="1" applyFont="1" applyBorder="1" applyAlignment="1">
      <alignment horizontal="center" vertical="center" wrapText="1"/>
    </xf>
    <xf numFmtId="0" fontId="21" fillId="0" borderId="24"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7" xfId="0" applyFont="1" applyBorder="1" applyAlignment="1">
      <alignment horizontal="center" vertical="center" wrapText="1"/>
    </xf>
    <xf numFmtId="0" fontId="22" fillId="12" borderId="19" xfId="0" applyFont="1" applyFill="1" applyBorder="1" applyAlignment="1">
      <alignment horizontal="center" vertical="center" wrapText="1"/>
    </xf>
    <xf numFmtId="0" fontId="20" fillId="13" borderId="10" xfId="0" applyFont="1" applyFill="1" applyBorder="1" applyAlignment="1">
      <alignment horizontal="center" vertical="center" wrapText="1"/>
    </xf>
    <xf numFmtId="0" fontId="20" fillId="13" borderId="20" xfId="0" applyFont="1" applyFill="1" applyBorder="1" applyAlignment="1">
      <alignment horizontal="center" vertical="center" wrapText="1"/>
    </xf>
    <xf numFmtId="0" fontId="20" fillId="13" borderId="21" xfId="0" applyFont="1" applyFill="1" applyBorder="1" applyAlignment="1">
      <alignment horizontal="center" vertical="center" wrapText="1"/>
    </xf>
    <xf numFmtId="0" fontId="23" fillId="14" borderId="25" xfId="0" applyFont="1" applyFill="1" applyBorder="1" applyAlignment="1">
      <alignment horizontal="center" vertical="center" textRotation="90"/>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23" fillId="0" borderId="18" xfId="0" applyFont="1" applyBorder="1" applyAlignment="1">
      <alignment horizontal="center" vertical="center" textRotation="90"/>
    </xf>
    <xf numFmtId="0" fontId="20" fillId="13" borderId="22" xfId="0" applyFont="1" applyFill="1" applyBorder="1" applyAlignment="1">
      <alignment horizontal="center" vertical="center" wrapText="1"/>
    </xf>
    <xf numFmtId="0" fontId="20" fillId="13" borderId="27" xfId="0" applyFont="1" applyFill="1" applyBorder="1" applyAlignment="1">
      <alignment horizontal="center" vertical="center" wrapText="1"/>
    </xf>
    <xf numFmtId="0" fontId="20" fillId="13" borderId="28" xfId="0" applyFont="1" applyFill="1" applyBorder="1" applyAlignment="1">
      <alignment horizontal="center" vertical="center" wrapText="1"/>
    </xf>
    <xf numFmtId="0" fontId="20" fillId="13" borderId="29" xfId="0" applyFont="1" applyFill="1" applyBorder="1" applyAlignment="1">
      <alignment horizontal="center" vertical="center" wrapText="1"/>
    </xf>
    <xf numFmtId="0" fontId="20" fillId="13" borderId="26" xfId="0" applyFont="1" applyFill="1" applyBorder="1" applyAlignment="1">
      <alignment horizontal="center" vertical="center" wrapText="1"/>
    </xf>
    <xf numFmtId="0" fontId="20" fillId="13" borderId="8" xfId="0" applyFont="1" applyFill="1" applyBorder="1" applyAlignment="1">
      <alignment horizontal="center" vertical="center" wrapText="1"/>
    </xf>
    <xf numFmtId="0" fontId="20" fillId="13" borderId="31" xfId="0" applyFont="1" applyFill="1" applyBorder="1" applyAlignment="1">
      <alignment horizontal="center" vertical="center" wrapText="1"/>
    </xf>
    <xf numFmtId="0" fontId="20" fillId="13" borderId="32" xfId="0" applyFont="1" applyFill="1" applyBorder="1" applyAlignment="1">
      <alignment horizontal="center" vertical="center" wrapText="1"/>
    </xf>
    <xf numFmtId="0" fontId="21" fillId="14" borderId="25" xfId="0" applyFont="1" applyFill="1" applyBorder="1" applyAlignment="1">
      <alignment horizontal="center" vertical="center" textRotation="90"/>
    </xf>
    <xf numFmtId="16" fontId="20" fillId="14" borderId="0" xfId="0" applyNumberFormat="1" applyFont="1" applyFill="1" applyAlignment="1">
      <alignment horizontal="center" vertical="center" wrapText="1"/>
    </xf>
    <xf numFmtId="16" fontId="20" fillId="14" borderId="26" xfId="0" applyNumberFormat="1" applyFont="1" applyFill="1" applyBorder="1" applyAlignment="1">
      <alignment horizontal="center" vertical="center" wrapText="1"/>
    </xf>
    <xf numFmtId="0" fontId="21" fillId="0" borderId="5" xfId="0" applyFont="1" applyBorder="1" applyAlignment="1">
      <alignment horizontal="center" vertical="center" textRotation="90" wrapText="1"/>
    </xf>
    <xf numFmtId="0" fontId="24" fillId="15" borderId="10" xfId="0" applyFont="1" applyFill="1" applyBorder="1" applyAlignment="1">
      <alignment horizontal="center" vertical="center" wrapText="1"/>
    </xf>
    <xf numFmtId="0" fontId="24" fillId="15" borderId="20" xfId="0" applyFont="1" applyFill="1" applyBorder="1" applyAlignment="1">
      <alignment horizontal="center" vertical="center" wrapText="1"/>
    </xf>
    <xf numFmtId="0" fontId="24" fillId="15" borderId="21" xfId="0" applyFont="1" applyFill="1" applyBorder="1" applyAlignment="1">
      <alignment horizontal="center" vertical="center" wrapText="1"/>
    </xf>
    <xf numFmtId="0" fontId="16" fillId="0" borderId="10" xfId="0" applyFont="1" applyBorder="1" applyAlignment="1">
      <alignment horizontal="left" vertical="center" wrapText="1"/>
    </xf>
    <xf numFmtId="0" fontId="16" fillId="0" borderId="20" xfId="0" applyFont="1" applyBorder="1" applyAlignment="1">
      <alignment horizontal="left" vertical="center" wrapText="1"/>
    </xf>
    <xf numFmtId="0" fontId="16" fillId="0" borderId="21" xfId="0" applyFont="1" applyBorder="1" applyAlignment="1">
      <alignment horizontal="left" vertical="center" wrapText="1"/>
    </xf>
    <xf numFmtId="16" fontId="20" fillId="11" borderId="10" xfId="0" applyNumberFormat="1" applyFont="1" applyFill="1" applyBorder="1" applyAlignment="1">
      <alignment horizontal="center" vertical="center" wrapText="1"/>
    </xf>
    <xf numFmtId="16" fontId="20" fillId="11" borderId="20" xfId="0" applyNumberFormat="1" applyFont="1" applyFill="1" applyBorder="1" applyAlignment="1">
      <alignment horizontal="center" vertical="center" wrapText="1"/>
    </xf>
    <xf numFmtId="16" fontId="20" fillId="11" borderId="21" xfId="0" applyNumberFormat="1" applyFont="1" applyFill="1" applyBorder="1" applyAlignment="1">
      <alignment horizontal="center" vertical="center" wrapText="1"/>
    </xf>
    <xf numFmtId="0" fontId="21" fillId="0" borderId="14" xfId="0" applyFont="1" applyBorder="1" applyAlignment="1">
      <alignment horizontal="center" vertical="center" textRotation="90" wrapText="1"/>
    </xf>
    <xf numFmtId="0" fontId="21" fillId="0" borderId="38" xfId="0" applyFont="1" applyBorder="1" applyAlignment="1">
      <alignment horizontal="center" vertical="center" textRotation="90" wrapText="1"/>
    </xf>
    <xf numFmtId="16" fontId="16" fillId="0" borderId="16" xfId="0" applyNumberFormat="1" applyFont="1" applyBorder="1" applyAlignment="1">
      <alignment horizontal="left" vertical="center" wrapText="1"/>
    </xf>
    <xf numFmtId="16" fontId="16" fillId="0" borderId="34" xfId="0" applyNumberFormat="1" applyFont="1" applyBorder="1" applyAlignment="1">
      <alignment horizontal="left" vertical="center" wrapText="1"/>
    </xf>
    <xf numFmtId="0" fontId="22" fillId="12" borderId="35" xfId="0" applyFont="1" applyFill="1" applyBorder="1" applyAlignment="1">
      <alignment horizontal="center" vertical="center" wrapText="1"/>
    </xf>
    <xf numFmtId="0" fontId="22" fillId="12" borderId="36" xfId="0" applyFont="1" applyFill="1" applyBorder="1" applyAlignment="1">
      <alignment horizontal="center" vertical="center" wrapText="1"/>
    </xf>
    <xf numFmtId="16" fontId="22" fillId="16" borderId="24" xfId="0" applyNumberFormat="1" applyFont="1" applyFill="1" applyBorder="1" applyAlignment="1">
      <alignment horizontal="center" vertical="center" wrapText="1"/>
    </xf>
    <xf numFmtId="16" fontId="22" fillId="16" borderId="30" xfId="0" applyNumberFormat="1" applyFont="1" applyFill="1" applyBorder="1" applyAlignment="1">
      <alignment horizontal="center" vertical="center" wrapText="1"/>
    </xf>
    <xf numFmtId="16" fontId="16" fillId="0" borderId="10" xfId="0" applyNumberFormat="1" applyFont="1" applyBorder="1" applyAlignment="1">
      <alignment horizontal="left" vertical="center" wrapText="1"/>
    </xf>
    <xf numFmtId="16" fontId="16" fillId="0" borderId="12" xfId="0" applyNumberFormat="1" applyFont="1" applyBorder="1" applyAlignment="1">
      <alignment horizontal="left" vertical="center" wrapText="1"/>
    </xf>
    <xf numFmtId="16" fontId="22" fillId="16" borderId="5" xfId="0" applyNumberFormat="1" applyFont="1" applyFill="1" applyBorder="1" applyAlignment="1">
      <alignment horizontal="center" vertical="center" wrapText="1"/>
    </xf>
    <xf numFmtId="0" fontId="22" fillId="16" borderId="23" xfId="0" applyFont="1" applyFill="1" applyBorder="1" applyAlignment="1">
      <alignment horizontal="center" vertical="center" wrapText="1"/>
    </xf>
    <xf numFmtId="0" fontId="22" fillId="16" borderId="13" xfId="0" applyFont="1" applyFill="1" applyBorder="1" applyAlignment="1">
      <alignment horizontal="center" vertical="center" wrapText="1"/>
    </xf>
    <xf numFmtId="0" fontId="22" fillId="16" borderId="6" xfId="0" applyFont="1" applyFill="1" applyBorder="1" applyAlignment="1">
      <alignment horizontal="center" vertical="center" wrapText="1"/>
    </xf>
    <xf numFmtId="0" fontId="22" fillId="12" borderId="37" xfId="0" applyFont="1" applyFill="1" applyBorder="1" applyAlignment="1">
      <alignment horizontal="center" vertical="center" wrapText="1"/>
    </xf>
    <xf numFmtId="0" fontId="22" fillId="16" borderId="35" xfId="0" applyFont="1" applyFill="1" applyBorder="1" applyAlignment="1">
      <alignment horizontal="center" vertical="center" wrapText="1"/>
    </xf>
    <xf numFmtId="0" fontId="22" fillId="16" borderId="37" xfId="0" applyFont="1" applyFill="1" applyBorder="1" applyAlignment="1">
      <alignment horizontal="center" vertical="center" wrapText="1"/>
    </xf>
    <xf numFmtId="0" fontId="22" fillId="16" borderId="5" xfId="0" applyFont="1" applyFill="1" applyBorder="1" applyAlignment="1">
      <alignment horizontal="center" vertical="center" wrapText="1"/>
    </xf>
    <xf numFmtId="0" fontId="22" fillId="16" borderId="24" xfId="0" applyFont="1" applyFill="1" applyBorder="1" applyAlignment="1">
      <alignment horizontal="center" vertical="center" wrapText="1"/>
    </xf>
    <xf numFmtId="0" fontId="22" fillId="16" borderId="30" xfId="0" applyFont="1" applyFill="1" applyBorder="1" applyAlignment="1">
      <alignment horizontal="center" vertical="center" wrapText="1"/>
    </xf>
    <xf numFmtId="0" fontId="22" fillId="16" borderId="7" xfId="0" applyFont="1" applyFill="1" applyBorder="1" applyAlignment="1">
      <alignment horizontal="center" vertical="center" wrapText="1"/>
    </xf>
    <xf numFmtId="0" fontId="22" fillId="16" borderId="22" xfId="0" applyFont="1" applyFill="1" applyBorder="1" applyAlignment="1">
      <alignment horizontal="center" vertical="center" wrapText="1"/>
    </xf>
    <xf numFmtId="0" fontId="22" fillId="16" borderId="29" xfId="0" applyFont="1" applyFill="1" applyBorder="1" applyAlignment="1">
      <alignment horizontal="center" vertical="center" wrapText="1"/>
    </xf>
    <xf numFmtId="0" fontId="22" fillId="16" borderId="8" xfId="0" applyFont="1" applyFill="1" applyBorder="1" applyAlignment="1">
      <alignment horizontal="center" vertical="center" wrapText="1"/>
    </xf>
    <xf numFmtId="0" fontId="22" fillId="16" borderId="19" xfId="0" applyFont="1" applyFill="1" applyBorder="1" applyAlignment="1">
      <alignment horizontal="center" vertical="center" wrapText="1"/>
    </xf>
    <xf numFmtId="0" fontId="22" fillId="12" borderId="28" xfId="0" applyFont="1" applyFill="1" applyBorder="1" applyAlignment="1">
      <alignment horizontal="center" vertical="center" wrapText="1"/>
    </xf>
    <xf numFmtId="0" fontId="22" fillId="12" borderId="32" xfId="0" applyFont="1" applyFill="1" applyBorder="1" applyAlignment="1">
      <alignment horizontal="center" vertical="center" wrapText="1"/>
    </xf>
    <xf numFmtId="0" fontId="22" fillId="18" borderId="5" xfId="0" applyFont="1" applyFill="1" applyBorder="1" applyAlignment="1">
      <alignment horizontal="center" vertical="center" wrapText="1"/>
    </xf>
    <xf numFmtId="16" fontId="23" fillId="21" borderId="29" xfId="0" applyNumberFormat="1" applyFont="1" applyFill="1" applyBorder="1" applyAlignment="1">
      <alignment horizontal="center" vertical="center" wrapText="1"/>
    </xf>
    <xf numFmtId="16" fontId="23" fillId="21" borderId="26" xfId="0" applyNumberFormat="1" applyFont="1" applyFill="1" applyBorder="1" applyAlignment="1">
      <alignment horizontal="center" vertical="center" wrapText="1"/>
    </xf>
    <xf numFmtId="16" fontId="23" fillId="21" borderId="43" xfId="0" applyNumberFormat="1" applyFont="1" applyFill="1" applyBorder="1" applyAlignment="1">
      <alignment horizontal="center" vertical="center" wrapText="1"/>
    </xf>
    <xf numFmtId="16" fontId="23" fillId="21" borderId="44" xfId="0" applyNumberFormat="1" applyFont="1" applyFill="1" applyBorder="1" applyAlignment="1">
      <alignment horizontal="center" vertical="center" wrapText="1"/>
    </xf>
    <xf numFmtId="16" fontId="23" fillId="21" borderId="45" xfId="0" applyNumberFormat="1" applyFont="1" applyFill="1" applyBorder="1" applyAlignment="1">
      <alignment horizontal="center" vertical="center" wrapText="1"/>
    </xf>
    <xf numFmtId="0" fontId="22" fillId="16" borderId="41" xfId="0" applyFont="1" applyFill="1" applyBorder="1" applyAlignment="1">
      <alignment horizontal="center" vertical="center" wrapText="1"/>
    </xf>
    <xf numFmtId="0" fontId="21" fillId="9" borderId="24" xfId="0" applyFont="1" applyFill="1" applyBorder="1" applyAlignment="1">
      <alignment horizontal="center" vertical="center" wrapText="1"/>
    </xf>
    <xf numFmtId="0" fontId="21" fillId="9" borderId="30" xfId="0" applyFont="1" applyFill="1" applyBorder="1" applyAlignment="1">
      <alignment horizontal="center" vertical="center" wrapText="1"/>
    </xf>
    <xf numFmtId="0" fontId="21" fillId="9" borderId="7" xfId="0" applyFont="1" applyFill="1" applyBorder="1" applyAlignment="1">
      <alignment horizontal="center" vertical="center" wrapText="1"/>
    </xf>
    <xf numFmtId="0" fontId="21" fillId="0" borderId="22"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8" xfId="0" applyFont="1" applyBorder="1" applyAlignment="1">
      <alignment horizontal="center" vertical="center" wrapText="1"/>
    </xf>
    <xf numFmtId="0" fontId="22" fillId="18" borderId="24" xfId="0" applyFont="1" applyFill="1" applyBorder="1" applyAlignment="1">
      <alignment horizontal="center" vertical="center" wrapText="1"/>
    </xf>
    <xf numFmtId="0" fontId="22" fillId="18" borderId="7" xfId="0" applyFont="1" applyFill="1" applyBorder="1" applyAlignment="1">
      <alignment horizontal="center" vertical="center" wrapText="1"/>
    </xf>
    <xf numFmtId="16" fontId="22" fillId="16" borderId="5" xfId="0" applyNumberFormat="1" applyFont="1" applyFill="1" applyBorder="1" applyAlignment="1">
      <alignment horizontal="center" vertical="center"/>
    </xf>
    <xf numFmtId="0" fontId="21" fillId="0" borderId="46" xfId="0" applyFont="1" applyBorder="1" applyAlignment="1">
      <alignment horizontal="center" vertical="center" textRotation="90" wrapText="1"/>
    </xf>
    <xf numFmtId="0" fontId="21" fillId="9" borderId="5" xfId="0" applyFont="1" applyFill="1" applyBorder="1" applyAlignment="1">
      <alignment horizontal="center" vertical="center" wrapText="1"/>
    </xf>
    <xf numFmtId="0" fontId="21" fillId="0" borderId="47" xfId="0" applyFont="1" applyBorder="1" applyAlignment="1">
      <alignment horizontal="center" vertical="center" wrapText="1"/>
    </xf>
    <xf numFmtId="0" fontId="21" fillId="0" borderId="49" xfId="0" applyFont="1" applyBorder="1" applyAlignment="1">
      <alignment horizontal="center" vertical="center" wrapText="1"/>
    </xf>
    <xf numFmtId="16" fontId="23" fillId="21" borderId="35" xfId="0" applyNumberFormat="1" applyFont="1" applyFill="1" applyBorder="1" applyAlignment="1">
      <alignment horizontal="center" vertical="center" wrapText="1"/>
    </xf>
    <xf numFmtId="16" fontId="23" fillId="21" borderId="36" xfId="0" applyNumberFormat="1" applyFont="1" applyFill="1" applyBorder="1" applyAlignment="1">
      <alignment horizontal="center" vertical="center" wrapText="1"/>
    </xf>
    <xf numFmtId="16" fontId="23" fillId="21" borderId="37" xfId="0" applyNumberFormat="1" applyFont="1" applyFill="1" applyBorder="1" applyAlignment="1">
      <alignment horizontal="center" vertical="center" wrapText="1"/>
    </xf>
    <xf numFmtId="0" fontId="22" fillId="12" borderId="41" xfId="0" applyFont="1" applyFill="1" applyBorder="1" applyAlignment="1">
      <alignment horizontal="center" vertical="center" wrapText="1"/>
    </xf>
    <xf numFmtId="0" fontId="22" fillId="24" borderId="40" xfId="0" applyFont="1" applyFill="1" applyBorder="1" applyAlignment="1">
      <alignment horizontal="center" vertical="center" wrapText="1"/>
    </xf>
    <xf numFmtId="0" fontId="22" fillId="24" borderId="41" xfId="0" applyFont="1" applyFill="1" applyBorder="1" applyAlignment="1">
      <alignment horizontal="center" vertical="center" wrapText="1"/>
    </xf>
    <xf numFmtId="16" fontId="22" fillId="16" borderId="27" xfId="0" applyNumberFormat="1" applyFont="1" applyFill="1" applyBorder="1" applyAlignment="1">
      <alignment horizontal="center" vertical="center" wrapText="1"/>
    </xf>
    <xf numFmtId="16" fontId="22" fillId="16" borderId="31" xfId="0" applyNumberFormat="1" applyFont="1" applyFill="1" applyBorder="1" applyAlignment="1">
      <alignment horizontal="center" vertical="center" wrapText="1"/>
    </xf>
    <xf numFmtId="0" fontId="21" fillId="9" borderId="40" xfId="0" applyFont="1" applyFill="1" applyBorder="1" applyAlignment="1">
      <alignment horizontal="center" vertical="center" wrapText="1"/>
    </xf>
    <xf numFmtId="16" fontId="23" fillId="21" borderId="8" xfId="0" applyNumberFormat="1" applyFont="1" applyFill="1" applyBorder="1" applyAlignment="1">
      <alignment horizontal="center" vertical="center" wrapText="1"/>
    </xf>
    <xf numFmtId="16" fontId="23" fillId="21" borderId="32" xfId="0" applyNumberFormat="1" applyFont="1" applyFill="1" applyBorder="1" applyAlignment="1">
      <alignment horizontal="center" vertical="center" wrapText="1"/>
    </xf>
    <xf numFmtId="0" fontId="22" fillId="16" borderId="10" xfId="0" applyFont="1" applyFill="1" applyBorder="1" applyAlignment="1">
      <alignment horizontal="center" vertical="center" wrapText="1"/>
    </xf>
    <xf numFmtId="0" fontId="22" fillId="16" borderId="20" xfId="0" applyFont="1" applyFill="1" applyBorder="1" applyAlignment="1">
      <alignment horizontal="center" vertical="center" wrapText="1"/>
    </xf>
    <xf numFmtId="0" fontId="20" fillId="9" borderId="24" xfId="0" applyFont="1" applyFill="1" applyBorder="1" applyAlignment="1">
      <alignment horizontal="center" vertical="center" wrapText="1"/>
    </xf>
    <xf numFmtId="0" fontId="20" fillId="9" borderId="7" xfId="0" applyFont="1" applyFill="1" applyBorder="1" applyAlignment="1">
      <alignment horizontal="center" vertical="center" wrapText="1"/>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16" fillId="0" borderId="7" xfId="0" applyFont="1" applyBorder="1" applyAlignment="1">
      <alignment horizontal="center" vertical="center"/>
    </xf>
    <xf numFmtId="0" fontId="21" fillId="9" borderId="19" xfId="0" applyFont="1" applyFill="1" applyBorder="1" applyAlignment="1">
      <alignment horizontal="center" vertical="center"/>
    </xf>
    <xf numFmtId="0" fontId="22" fillId="16" borderId="12" xfId="0" applyFont="1" applyFill="1" applyBorder="1" applyAlignment="1">
      <alignment horizontal="center" vertical="center" wrapText="1"/>
    </xf>
    <xf numFmtId="0" fontId="21" fillId="9" borderId="35" xfId="0" applyFont="1" applyFill="1" applyBorder="1" applyAlignment="1">
      <alignment horizontal="center" vertical="center"/>
    </xf>
    <xf numFmtId="0" fontId="21" fillId="9" borderId="37" xfId="0" applyFont="1" applyFill="1" applyBorder="1" applyAlignment="1">
      <alignment horizontal="center" vertical="center"/>
    </xf>
    <xf numFmtId="0" fontId="21" fillId="9" borderId="28" xfId="0" applyFont="1" applyFill="1" applyBorder="1" applyAlignment="1">
      <alignment horizontal="center" vertical="center"/>
    </xf>
    <xf numFmtId="0" fontId="21" fillId="9" borderId="32" xfId="0" applyFont="1" applyFill="1" applyBorder="1" applyAlignment="1">
      <alignment horizontal="center" vertical="center"/>
    </xf>
    <xf numFmtId="16" fontId="23" fillId="21" borderId="19" xfId="0" applyNumberFormat="1" applyFont="1" applyFill="1" applyBorder="1" applyAlignment="1">
      <alignment horizontal="center" vertical="center" wrapText="1"/>
    </xf>
    <xf numFmtId="0" fontId="16" fillId="9" borderId="24" xfId="0" applyFont="1" applyFill="1" applyBorder="1" applyAlignment="1">
      <alignment horizontal="center" vertical="center" wrapText="1"/>
    </xf>
    <xf numFmtId="0" fontId="16" fillId="9" borderId="30"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23" fillId="0" borderId="5" xfId="0" applyFont="1" applyBorder="1" applyAlignment="1">
      <alignment horizontal="center" vertical="center" textRotation="90"/>
    </xf>
    <xf numFmtId="0" fontId="21" fillId="26" borderId="10" xfId="0" applyFont="1" applyFill="1" applyBorder="1" applyAlignment="1">
      <alignment horizontal="center" vertical="center"/>
    </xf>
    <xf numFmtId="0" fontId="21" fillId="26" borderId="20" xfId="0" applyFont="1" applyFill="1" applyBorder="1" applyAlignment="1">
      <alignment horizontal="center" vertical="center"/>
    </xf>
    <xf numFmtId="0" fontId="21" fillId="9" borderId="41" xfId="0" applyFont="1" applyFill="1" applyBorder="1" applyAlignment="1">
      <alignment horizontal="center" vertical="center"/>
    </xf>
    <xf numFmtId="0" fontId="22" fillId="12" borderId="26" xfId="0" applyFont="1" applyFill="1" applyBorder="1" applyAlignment="1">
      <alignment horizontal="center" vertical="center" wrapText="1"/>
    </xf>
    <xf numFmtId="16" fontId="23" fillId="21" borderId="31" xfId="0" applyNumberFormat="1" applyFont="1" applyFill="1" applyBorder="1" applyAlignment="1">
      <alignment horizontal="center" vertical="center" wrapText="1"/>
    </xf>
    <xf numFmtId="0" fontId="21" fillId="0" borderId="10" xfId="0" applyFont="1" applyBorder="1" applyAlignment="1">
      <alignment horizontal="left" vertical="center" wrapText="1"/>
    </xf>
    <xf numFmtId="0" fontId="21" fillId="0" borderId="12" xfId="0" applyFont="1" applyBorder="1" applyAlignment="1">
      <alignment horizontal="left" vertical="center" wrapText="1"/>
    </xf>
    <xf numFmtId="0" fontId="21" fillId="23" borderId="48" xfId="0" applyFont="1" applyFill="1" applyBorder="1" applyAlignment="1">
      <alignment horizontal="center" vertical="center" wrapText="1"/>
    </xf>
    <xf numFmtId="0" fontId="21" fillId="23" borderId="51" xfId="0" applyFont="1" applyFill="1" applyBorder="1" applyAlignment="1">
      <alignment horizontal="center" vertical="center" wrapText="1"/>
    </xf>
    <xf numFmtId="0" fontId="21" fillId="23" borderId="52" xfId="0" applyFont="1" applyFill="1" applyBorder="1" applyAlignment="1">
      <alignment horizontal="center" vertical="center" wrapText="1"/>
    </xf>
    <xf numFmtId="16" fontId="22" fillId="16" borderId="7" xfId="0" applyNumberFormat="1" applyFont="1" applyFill="1" applyBorder="1" applyAlignment="1">
      <alignment horizontal="center" vertical="center" wrapText="1"/>
    </xf>
    <xf numFmtId="16" fontId="20" fillId="7" borderId="8" xfId="0" applyNumberFormat="1" applyFont="1" applyFill="1" applyBorder="1" applyAlignment="1">
      <alignment horizontal="center" vertical="center" wrapText="1"/>
    </xf>
    <xf numFmtId="16" fontId="20" fillId="7" borderId="31" xfId="0" applyNumberFormat="1" applyFont="1" applyFill="1" applyBorder="1" applyAlignment="1">
      <alignment horizontal="center" vertical="center" wrapText="1"/>
    </xf>
    <xf numFmtId="16" fontId="20" fillId="7" borderId="32" xfId="0" applyNumberFormat="1" applyFont="1" applyFill="1" applyBorder="1" applyAlignment="1">
      <alignment horizontal="center" vertical="center" wrapText="1"/>
    </xf>
    <xf numFmtId="0" fontId="20" fillId="7" borderId="22" xfId="0" applyFont="1" applyFill="1" applyBorder="1" applyAlignment="1">
      <alignment horizontal="center" vertical="center" wrapText="1"/>
    </xf>
    <xf numFmtId="0" fontId="20" fillId="7" borderId="27" xfId="0" applyFont="1" applyFill="1" applyBorder="1" applyAlignment="1">
      <alignment horizontal="center" vertical="center" wrapText="1"/>
    </xf>
    <xf numFmtId="0" fontId="20" fillId="7" borderId="28" xfId="0" applyFont="1" applyFill="1" applyBorder="1" applyAlignment="1">
      <alignment horizontal="center" vertical="center" wrapText="1"/>
    </xf>
    <xf numFmtId="0" fontId="20" fillId="7" borderId="29" xfId="0" applyFont="1" applyFill="1" applyBorder="1" applyAlignment="1">
      <alignment horizontal="center" vertical="center" wrapText="1"/>
    </xf>
    <xf numFmtId="0" fontId="20" fillId="7" borderId="0" xfId="0" applyFont="1" applyFill="1" applyAlignment="1">
      <alignment horizontal="center" vertical="center" wrapText="1"/>
    </xf>
    <xf numFmtId="0" fontId="20" fillId="7" borderId="26" xfId="0" applyFont="1" applyFill="1" applyBorder="1" applyAlignment="1">
      <alignment horizontal="center" vertical="center" wrapText="1"/>
    </xf>
    <xf numFmtId="0" fontId="20" fillId="7" borderId="43" xfId="0" applyFont="1" applyFill="1" applyBorder="1" applyAlignment="1">
      <alignment horizontal="center" vertical="center" wrapText="1"/>
    </xf>
    <xf numFmtId="0" fontId="20" fillId="7" borderId="44" xfId="0" applyFont="1" applyFill="1" applyBorder="1" applyAlignment="1">
      <alignment horizontal="center" vertical="center" wrapText="1"/>
    </xf>
    <xf numFmtId="0" fontId="20" fillId="7" borderId="45" xfId="0" applyFont="1" applyFill="1" applyBorder="1" applyAlignment="1">
      <alignment horizontal="center" vertical="center" wrapText="1"/>
    </xf>
    <xf numFmtId="16" fontId="29" fillId="24" borderId="54" xfId="0" applyNumberFormat="1" applyFont="1" applyFill="1" applyBorder="1" applyAlignment="1">
      <alignment horizontal="center" vertical="center" wrapText="1"/>
    </xf>
    <xf numFmtId="16" fontId="29" fillId="24" borderId="12" xfId="0" applyNumberFormat="1" applyFont="1" applyFill="1" applyBorder="1" applyAlignment="1">
      <alignment horizontal="center" vertical="center" wrapText="1"/>
    </xf>
    <xf numFmtId="16" fontId="30" fillId="24" borderId="10" xfId="0" applyNumberFormat="1" applyFont="1" applyFill="1" applyBorder="1" applyAlignment="1">
      <alignment horizontal="center" vertical="center" wrapText="1"/>
    </xf>
    <xf numFmtId="16" fontId="30" fillId="24" borderId="20" xfId="0" applyNumberFormat="1" applyFont="1" applyFill="1" applyBorder="1" applyAlignment="1">
      <alignment horizontal="center" vertical="center" wrapText="1"/>
    </xf>
    <xf numFmtId="16" fontId="30" fillId="24" borderId="21" xfId="0" applyNumberFormat="1" applyFont="1" applyFill="1" applyBorder="1" applyAlignment="1">
      <alignment horizontal="center" vertical="center" wrapText="1"/>
    </xf>
    <xf numFmtId="0" fontId="22" fillId="24" borderId="10" xfId="0" applyFont="1" applyFill="1" applyBorder="1" applyAlignment="1">
      <alignment horizontal="center" vertical="center" wrapText="1"/>
    </xf>
    <xf numFmtId="0" fontId="22" fillId="24" borderId="20" xfId="0" applyFont="1" applyFill="1" applyBorder="1" applyAlignment="1">
      <alignment horizontal="center" vertical="center" wrapText="1"/>
    </xf>
    <xf numFmtId="0" fontId="22" fillId="24" borderId="31" xfId="0" applyFont="1" applyFill="1" applyBorder="1" applyAlignment="1">
      <alignment horizontal="center" vertical="center" wrapText="1"/>
    </xf>
    <xf numFmtId="0" fontId="21" fillId="0" borderId="33" xfId="0" applyFont="1" applyBorder="1" applyAlignment="1">
      <alignment horizontal="center" vertical="center" textRotation="90" wrapText="1"/>
    </xf>
    <xf numFmtId="0" fontId="21" fillId="0" borderId="56" xfId="0" applyFont="1" applyBorder="1" applyAlignment="1">
      <alignment horizontal="center" vertical="center" textRotation="90" wrapText="1"/>
    </xf>
    <xf numFmtId="16" fontId="20" fillId="11" borderId="22" xfId="0" applyNumberFormat="1" applyFont="1" applyFill="1" applyBorder="1" applyAlignment="1">
      <alignment horizontal="center" vertical="center" wrapText="1"/>
    </xf>
    <xf numFmtId="16" fontId="20" fillId="11" borderId="27" xfId="0" applyNumberFormat="1" applyFont="1" applyFill="1" applyBorder="1" applyAlignment="1">
      <alignment horizontal="center" vertical="center" wrapText="1"/>
    </xf>
    <xf numFmtId="16" fontId="20" fillId="11" borderId="28" xfId="0" applyNumberFormat="1" applyFont="1" applyFill="1" applyBorder="1" applyAlignment="1">
      <alignment horizontal="center" vertical="center" wrapText="1"/>
    </xf>
    <xf numFmtId="16" fontId="20" fillId="11" borderId="43" xfId="0" applyNumberFormat="1" applyFont="1" applyFill="1" applyBorder="1" applyAlignment="1">
      <alignment horizontal="center" vertical="center" wrapText="1"/>
    </xf>
    <xf numFmtId="16" fontId="20" fillId="11" borderId="44" xfId="0" applyNumberFormat="1" applyFont="1" applyFill="1" applyBorder="1" applyAlignment="1">
      <alignment horizontal="center" vertical="center" wrapText="1"/>
    </xf>
    <xf numFmtId="16" fontId="20" fillId="11" borderId="45" xfId="0" applyNumberFormat="1" applyFont="1" applyFill="1" applyBorder="1" applyAlignment="1">
      <alignment horizontal="center" vertical="center" wrapText="1"/>
    </xf>
    <xf numFmtId="16" fontId="21" fillId="7" borderId="22" xfId="0" applyNumberFormat="1" applyFont="1" applyFill="1" applyBorder="1" applyAlignment="1">
      <alignment horizontal="center" vertical="center" wrapText="1"/>
    </xf>
    <xf numFmtId="16" fontId="21" fillId="7" borderId="27" xfId="0" applyNumberFormat="1" applyFont="1" applyFill="1" applyBorder="1" applyAlignment="1">
      <alignment horizontal="center" vertical="center" wrapText="1"/>
    </xf>
    <xf numFmtId="16" fontId="21" fillId="7" borderId="28" xfId="0" applyNumberFormat="1" applyFont="1" applyFill="1" applyBorder="1" applyAlignment="1">
      <alignment horizontal="center" vertical="center" wrapText="1"/>
    </xf>
    <xf numFmtId="16" fontId="21" fillId="7" borderId="29" xfId="0" applyNumberFormat="1" applyFont="1" applyFill="1" applyBorder="1" applyAlignment="1">
      <alignment horizontal="center" vertical="center" wrapText="1"/>
    </xf>
    <xf numFmtId="16" fontId="21" fillId="7" borderId="0" xfId="0" applyNumberFormat="1" applyFont="1" applyFill="1" applyAlignment="1">
      <alignment horizontal="center" vertical="center" wrapText="1"/>
    </xf>
    <xf numFmtId="16" fontId="21" fillId="7" borderId="26" xfId="0" applyNumberFormat="1" applyFont="1" applyFill="1" applyBorder="1" applyAlignment="1">
      <alignment horizontal="center" vertical="center" wrapText="1"/>
    </xf>
    <xf numFmtId="16" fontId="21" fillId="7" borderId="43" xfId="0" applyNumberFormat="1" applyFont="1" applyFill="1" applyBorder="1" applyAlignment="1">
      <alignment horizontal="center" vertical="center" wrapText="1"/>
    </xf>
    <xf numFmtId="16" fontId="21" fillId="7" borderId="44" xfId="0" applyNumberFormat="1" applyFont="1" applyFill="1" applyBorder="1" applyAlignment="1">
      <alignment horizontal="center" vertical="center" wrapText="1"/>
    </xf>
    <xf numFmtId="16" fontId="21" fillId="7" borderId="45" xfId="0" applyNumberFormat="1" applyFont="1" applyFill="1" applyBorder="1" applyAlignment="1">
      <alignment horizontal="center" vertical="center" wrapText="1"/>
    </xf>
    <xf numFmtId="0" fontId="20" fillId="22" borderId="15" xfId="0" applyFont="1" applyFill="1" applyBorder="1" applyAlignment="1">
      <alignment horizontal="center" vertical="center" wrapText="1"/>
    </xf>
    <xf numFmtId="0" fontId="20" fillId="22" borderId="17" xfId="0" applyFont="1" applyFill="1" applyBorder="1" applyAlignment="1">
      <alignment horizontal="center" vertical="center" wrapText="1"/>
    </xf>
    <xf numFmtId="0" fontId="20" fillId="22" borderId="5" xfId="0" applyFont="1" applyFill="1" applyBorder="1" applyAlignment="1">
      <alignment horizontal="center" vertical="center" wrapText="1"/>
    </xf>
    <xf numFmtId="0" fontId="20" fillId="22" borderId="19" xfId="0" applyFont="1" applyFill="1" applyBorder="1" applyAlignment="1">
      <alignment horizontal="center" vertical="center" wrapText="1"/>
    </xf>
    <xf numFmtId="0" fontId="24" fillId="15" borderId="5" xfId="0" applyFont="1" applyFill="1" applyBorder="1" applyAlignment="1">
      <alignment horizontal="center" vertical="center" wrapText="1"/>
    </xf>
    <xf numFmtId="0" fontId="24" fillId="15" borderId="19" xfId="0" applyFont="1" applyFill="1" applyBorder="1" applyAlignment="1">
      <alignment horizontal="center" vertical="center" wrapText="1"/>
    </xf>
    <xf numFmtId="0" fontId="16" fillId="0" borderId="39" xfId="0" applyFont="1" applyBorder="1" applyAlignment="1">
      <alignment horizontal="center" vertical="center" wrapText="1"/>
    </xf>
    <xf numFmtId="0" fontId="16" fillId="0" borderId="42" xfId="0" applyFont="1" applyBorder="1" applyAlignment="1">
      <alignment horizontal="center" vertical="center" wrapText="1"/>
    </xf>
    <xf numFmtId="0" fontId="21" fillId="0" borderId="38" xfId="0" applyFont="1" applyBorder="1" applyAlignment="1">
      <alignment horizontal="center" vertical="center" textRotation="90"/>
    </xf>
    <xf numFmtId="16" fontId="20" fillId="7" borderId="22" xfId="0" applyNumberFormat="1" applyFont="1" applyFill="1" applyBorder="1" applyAlignment="1">
      <alignment horizontal="center" vertical="center" wrapText="1"/>
    </xf>
    <xf numFmtId="16" fontId="20" fillId="7" borderId="27" xfId="0" applyNumberFormat="1" applyFont="1" applyFill="1" applyBorder="1" applyAlignment="1">
      <alignment horizontal="center" vertical="center" wrapText="1"/>
    </xf>
    <xf numFmtId="16" fontId="20" fillId="7" borderId="28" xfId="0" applyNumberFormat="1" applyFont="1" applyFill="1" applyBorder="1" applyAlignment="1">
      <alignment horizontal="center" vertical="center" wrapText="1"/>
    </xf>
    <xf numFmtId="16" fontId="20" fillId="7" borderId="29" xfId="0" applyNumberFormat="1" applyFont="1" applyFill="1" applyBorder="1" applyAlignment="1">
      <alignment horizontal="center" vertical="center" wrapText="1"/>
    </xf>
    <xf numFmtId="16" fontId="20" fillId="7" borderId="26" xfId="0" applyNumberFormat="1" applyFont="1" applyFill="1" applyBorder="1" applyAlignment="1">
      <alignment horizontal="center" vertical="center" wrapText="1"/>
    </xf>
    <xf numFmtId="16" fontId="20" fillId="7" borderId="43" xfId="0" applyNumberFormat="1" applyFont="1" applyFill="1" applyBorder="1" applyAlignment="1">
      <alignment horizontal="center" vertical="center" wrapText="1"/>
    </xf>
    <xf numFmtId="16" fontId="20" fillId="7" borderId="44" xfId="0" applyNumberFormat="1" applyFont="1" applyFill="1" applyBorder="1" applyAlignment="1">
      <alignment horizontal="center" vertical="center" wrapText="1"/>
    </xf>
    <xf numFmtId="16" fontId="20" fillId="7" borderId="45" xfId="0" applyNumberFormat="1" applyFont="1" applyFill="1" applyBorder="1" applyAlignment="1">
      <alignment horizontal="center" vertical="center" wrapText="1"/>
    </xf>
    <xf numFmtId="16" fontId="20" fillId="11" borderId="29" xfId="0" applyNumberFormat="1" applyFont="1" applyFill="1" applyBorder="1" applyAlignment="1">
      <alignment horizontal="center" vertical="center" wrapText="1"/>
    </xf>
    <xf numFmtId="16" fontId="20" fillId="11" borderId="26" xfId="0" applyNumberFormat="1" applyFont="1" applyFill="1" applyBorder="1" applyAlignment="1">
      <alignment horizontal="center" vertical="center" wrapText="1"/>
    </xf>
    <xf numFmtId="0" fontId="20" fillId="7" borderId="58" xfId="0" applyFont="1" applyFill="1" applyBorder="1" applyAlignment="1">
      <alignment horizontal="center" vertical="center" wrapText="1"/>
    </xf>
    <xf numFmtId="0" fontId="20" fillId="7" borderId="59" xfId="0" applyFont="1" applyFill="1" applyBorder="1" applyAlignment="1">
      <alignment horizontal="center" vertical="center" wrapText="1"/>
    </xf>
    <xf numFmtId="0" fontId="20" fillId="7" borderId="60" xfId="0" applyFont="1" applyFill="1" applyBorder="1" applyAlignment="1">
      <alignment horizontal="center" vertical="center" wrapText="1"/>
    </xf>
    <xf numFmtId="16" fontId="21" fillId="0" borderId="24" xfId="0" applyNumberFormat="1" applyFont="1" applyBorder="1" applyAlignment="1">
      <alignment horizontal="center" vertical="center" wrapText="1"/>
    </xf>
    <xf numFmtId="16" fontId="21" fillId="0" borderId="30" xfId="0" applyNumberFormat="1" applyFont="1" applyBorder="1" applyAlignment="1">
      <alignment horizontal="center" vertical="center" wrapText="1"/>
    </xf>
    <xf numFmtId="16" fontId="21" fillId="0" borderId="7" xfId="0" applyNumberFormat="1" applyFont="1" applyBorder="1" applyAlignment="1">
      <alignment horizontal="center" vertical="center" wrapText="1"/>
    </xf>
    <xf numFmtId="0" fontId="20" fillId="7" borderId="8" xfId="0" applyFont="1" applyFill="1" applyBorder="1" applyAlignment="1">
      <alignment horizontal="center" vertical="center" wrapText="1"/>
    </xf>
    <xf numFmtId="0" fontId="20" fillId="7" borderId="31" xfId="0" applyFont="1" applyFill="1" applyBorder="1" applyAlignment="1">
      <alignment horizontal="center" vertical="center" wrapText="1"/>
    </xf>
    <xf numFmtId="0" fontId="20" fillId="7" borderId="32" xfId="0" applyFont="1" applyFill="1" applyBorder="1" applyAlignment="1">
      <alignment horizontal="center" vertical="center" wrapText="1"/>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37" xfId="0" applyFont="1" applyBorder="1" applyAlignment="1">
      <alignment horizontal="center" vertical="center" wrapText="1"/>
    </xf>
    <xf numFmtId="0" fontId="24" fillId="29" borderId="10" xfId="0" applyFont="1" applyFill="1" applyBorder="1" applyAlignment="1">
      <alignment horizontal="center" vertical="center" wrapText="1"/>
    </xf>
    <xf numFmtId="0" fontId="24" fillId="29" borderId="20"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21" fillId="0" borderId="5" xfId="0" applyFont="1" applyBorder="1" applyAlignment="1">
      <alignment horizontal="center" vertical="center" wrapText="1"/>
    </xf>
    <xf numFmtId="0" fontId="21" fillId="0" borderId="5" xfId="0" applyFont="1" applyBorder="1" applyAlignment="1">
      <alignment horizontal="center" vertical="center"/>
    </xf>
    <xf numFmtId="0" fontId="21" fillId="0" borderId="88" xfId="0" applyFont="1" applyBorder="1" applyAlignment="1">
      <alignment horizontal="center" vertical="center" wrapText="1"/>
    </xf>
    <xf numFmtId="0" fontId="21" fillId="0" borderId="254" xfId="0" applyFont="1" applyBorder="1" applyAlignment="1">
      <alignment horizontal="center" vertical="center" wrapText="1"/>
    </xf>
    <xf numFmtId="0" fontId="21" fillId="0" borderId="90" xfId="0" applyFont="1" applyBorder="1" applyAlignment="1">
      <alignment horizontal="center" vertical="center" wrapText="1"/>
    </xf>
    <xf numFmtId="0" fontId="12" fillId="51" borderId="5" xfId="0" applyFont="1" applyFill="1" applyBorder="1" applyAlignment="1">
      <alignment vertical="top" wrapText="1"/>
    </xf>
    <xf numFmtId="0" fontId="12" fillId="51" borderId="285" xfId="0" applyFont="1" applyFill="1" applyBorder="1" applyAlignment="1">
      <alignment vertical="top" wrapText="1"/>
    </xf>
    <xf numFmtId="0" fontId="12" fillId="51" borderId="276" xfId="0" applyFont="1" applyFill="1" applyBorder="1" applyAlignment="1">
      <alignment vertical="top" wrapText="1"/>
    </xf>
    <xf numFmtId="0" fontId="12" fillId="51" borderId="279" xfId="0" applyFont="1" applyFill="1" applyBorder="1" applyAlignment="1">
      <alignment vertical="top" wrapText="1"/>
    </xf>
    <xf numFmtId="0" fontId="21" fillId="0" borderId="88" xfId="0" applyFont="1" applyBorder="1" applyAlignment="1">
      <alignment horizontal="center" vertical="center"/>
    </xf>
    <xf numFmtId="0" fontId="21" fillId="0" borderId="254" xfId="0" applyFont="1" applyBorder="1" applyAlignment="1">
      <alignment horizontal="center" vertical="center"/>
    </xf>
    <xf numFmtId="0" fontId="21" fillId="0" borderId="90" xfId="0" applyFont="1" applyBorder="1" applyAlignment="1">
      <alignment horizontal="center" vertical="center"/>
    </xf>
    <xf numFmtId="0" fontId="12" fillId="51" borderId="5" xfId="0" applyFont="1" applyFill="1" applyBorder="1" applyAlignment="1">
      <alignment wrapText="1"/>
    </xf>
    <xf numFmtId="16" fontId="59" fillId="0" borderId="280" xfId="0" applyNumberFormat="1" applyFont="1" applyBorder="1" applyAlignment="1">
      <alignment vertical="center" wrapText="1"/>
    </xf>
    <xf numFmtId="16" fontId="59" fillId="0" borderId="112" xfId="0" applyNumberFormat="1" applyFont="1" applyBorder="1" applyAlignment="1">
      <alignment vertical="center" wrapText="1"/>
    </xf>
    <xf numFmtId="0" fontId="66" fillId="39" borderId="23" xfId="0" applyFont="1" applyFill="1" applyBorder="1"/>
    <xf numFmtId="0" fontId="66" fillId="39" borderId="6" xfId="0" applyFont="1" applyFill="1" applyBorder="1"/>
    <xf numFmtId="0" fontId="66" fillId="39" borderId="24" xfId="0" applyFont="1" applyFill="1" applyBorder="1"/>
    <xf numFmtId="0" fontId="66" fillId="39" borderId="7" xfId="0" applyFont="1" applyFill="1" applyBorder="1"/>
    <xf numFmtId="0" fontId="60" fillId="0" borderId="172" xfId="0" applyFont="1" applyBorder="1" applyAlignment="1">
      <alignment horizontal="center" vertical="top" wrapText="1"/>
    </xf>
    <xf numFmtId="16" fontId="62" fillId="21" borderId="172" xfId="0" applyNumberFormat="1" applyFont="1" applyFill="1" applyBorder="1" applyAlignment="1">
      <alignment vertical="top"/>
    </xf>
    <xf numFmtId="16" fontId="62" fillId="21" borderId="172" xfId="0" applyNumberFormat="1" applyFont="1" applyFill="1" applyBorder="1" applyAlignment="1">
      <alignment vertical="top" wrapText="1"/>
    </xf>
    <xf numFmtId="0" fontId="63" fillId="0" borderId="172" xfId="0" applyFont="1" applyBorder="1" applyAlignment="1">
      <alignment vertical="top" wrapText="1"/>
    </xf>
    <xf numFmtId="0" fontId="42" fillId="0" borderId="172" xfId="0" applyFont="1" applyBorder="1" applyAlignment="1">
      <alignment vertical="top" wrapText="1"/>
    </xf>
    <xf numFmtId="0" fontId="64" fillId="0" borderId="172" xfId="0" applyFont="1" applyBorder="1" applyAlignment="1">
      <alignment horizontal="center" vertical="top" wrapText="1"/>
    </xf>
    <xf numFmtId="0" fontId="63" fillId="0" borderId="172" xfId="0" applyFont="1" applyBorder="1" applyAlignment="1">
      <alignment horizontal="center" vertical="top" wrapText="1"/>
    </xf>
    <xf numFmtId="0" fontId="12" fillId="0" borderId="10" xfId="0" applyFont="1" applyBorder="1" applyAlignment="1">
      <alignment vertical="top" wrapText="1"/>
    </xf>
    <xf numFmtId="0" fontId="16" fillId="0" borderId="5" xfId="0" applyFont="1" applyBorder="1" applyAlignment="1">
      <alignment horizontal="left" vertical="top" wrapText="1"/>
    </xf>
    <xf numFmtId="0" fontId="12" fillId="0" borderId="10" xfId="0" applyFont="1" applyBorder="1" applyAlignment="1">
      <alignment horizontal="center" vertical="top" wrapText="1"/>
    </xf>
    <xf numFmtId="0" fontId="16" fillId="0" borderId="5" xfId="0" applyFont="1" applyBorder="1" applyAlignment="1">
      <alignment horizontal="center" vertical="top" wrapText="1"/>
    </xf>
    <xf numFmtId="0" fontId="12" fillId="51" borderId="5" xfId="0" applyFont="1" applyFill="1" applyBorder="1" applyAlignment="1">
      <alignment horizontal="center" vertical="top" wrapText="1"/>
    </xf>
    <xf numFmtId="0" fontId="12" fillId="38" borderId="5" xfId="0" applyFont="1" applyFill="1" applyBorder="1" applyAlignment="1">
      <alignment vertical="top" wrapText="1"/>
    </xf>
    <xf numFmtId="0" fontId="47" fillId="0" borderId="5" xfId="0" applyFont="1" applyBorder="1" applyAlignment="1">
      <alignment horizontal="left" vertical="top" wrapText="1"/>
    </xf>
    <xf numFmtId="0" fontId="47" fillId="0" borderId="5" xfId="0" applyFont="1" applyBorder="1" applyAlignment="1">
      <alignment horizontal="center" vertical="top" wrapText="1"/>
    </xf>
    <xf numFmtId="0" fontId="20" fillId="0" borderId="5" xfId="0" applyFont="1" applyBorder="1" applyAlignment="1">
      <alignment vertical="top" wrapText="1"/>
    </xf>
    <xf numFmtId="0" fontId="12" fillId="0" borderId="5" xfId="0" applyFont="1" applyBorder="1" applyAlignment="1">
      <alignment horizontal="left" vertical="top" wrapText="1"/>
    </xf>
    <xf numFmtId="0" fontId="20" fillId="0" borderId="5" xfId="0" applyFont="1" applyBorder="1" applyAlignment="1">
      <alignment horizontal="left" vertical="top" wrapText="1"/>
    </xf>
    <xf numFmtId="0" fontId="9" fillId="47" borderId="5" xfId="0" applyFont="1" applyFill="1" applyBorder="1" applyAlignment="1">
      <alignment vertical="top" wrapText="1"/>
    </xf>
    <xf numFmtId="0" fontId="12" fillId="43" borderId="5" xfId="0" applyFont="1" applyFill="1" applyBorder="1" applyAlignment="1">
      <alignment horizontal="center" vertical="top" wrapText="1"/>
    </xf>
    <xf numFmtId="0" fontId="12" fillId="48" borderId="5" xfId="0" applyFont="1" applyFill="1" applyBorder="1" applyAlignment="1">
      <alignment vertical="top" wrapText="1"/>
    </xf>
    <xf numFmtId="0" fontId="23" fillId="0" borderId="5" xfId="0" applyFont="1" applyBorder="1" applyAlignment="1">
      <alignment horizontal="left" vertical="top" wrapText="1"/>
    </xf>
    <xf numFmtId="0" fontId="0" fillId="0" borderId="0" xfId="0" applyAlignment="1">
      <alignment vertical="top" wrapText="1"/>
    </xf>
    <xf numFmtId="0" fontId="51" fillId="0" borderId="5" xfId="0" applyFont="1" applyBorder="1" applyAlignment="1">
      <alignment horizontal="center" vertical="top" wrapText="1"/>
    </xf>
    <xf numFmtId="0" fontId="12" fillId="49" borderId="5" xfId="0" applyFont="1" applyFill="1" applyBorder="1" applyAlignment="1">
      <alignment vertical="top"/>
    </xf>
    <xf numFmtId="0" fontId="12" fillId="0" borderId="5" xfId="0" applyFont="1" applyBorder="1" applyAlignment="1">
      <alignment horizontal="center" vertical="top" wrapText="1"/>
    </xf>
    <xf numFmtId="0" fontId="12" fillId="50" borderId="5" xfId="0" applyFont="1" applyFill="1" applyBorder="1" applyAlignment="1">
      <alignment vertical="top" wrapText="1"/>
    </xf>
    <xf numFmtId="0" fontId="48" fillId="0" borderId="172" xfId="0" applyFont="1" applyBorder="1" applyAlignment="1">
      <alignment horizontal="center" vertical="top" wrapText="1"/>
    </xf>
    <xf numFmtId="0" fontId="51" fillId="0" borderId="278" xfId="0" applyFont="1" applyBorder="1" applyAlignment="1">
      <alignment horizontal="center" vertical="top" wrapText="1"/>
    </xf>
    <xf numFmtId="0" fontId="47" fillId="0" borderId="5" xfId="0" applyFont="1" applyBorder="1" applyAlignment="1">
      <alignment vertical="top" wrapText="1"/>
    </xf>
    <xf numFmtId="0" fontId="12" fillId="0" borderId="29" xfId="0" applyFont="1" applyBorder="1" applyAlignment="1">
      <alignment vertical="top" wrapText="1"/>
    </xf>
    <xf numFmtId="0" fontId="47" fillId="0" borderId="172" xfId="0" applyFont="1" applyBorder="1" applyAlignment="1">
      <alignment horizontal="left" vertical="top" wrapText="1"/>
    </xf>
    <xf numFmtId="0" fontId="9" fillId="45" borderId="172" xfId="0" applyFont="1" applyFill="1" applyBorder="1" applyAlignment="1">
      <alignment vertical="top"/>
    </xf>
    <xf numFmtId="0" fontId="47" fillId="0" borderId="278" xfId="0" applyFont="1" applyBorder="1" applyAlignment="1">
      <alignment horizontal="left" vertical="top" wrapText="1"/>
    </xf>
    <xf numFmtId="0" fontId="20" fillId="0" borderId="172" xfId="0" applyFont="1" applyBorder="1" applyAlignment="1">
      <alignment horizontal="center" vertical="top" wrapText="1"/>
    </xf>
    <xf numFmtId="0" fontId="47" fillId="0" borderId="278" xfId="0" applyFont="1" applyBorder="1" applyAlignment="1">
      <alignment horizontal="center" vertical="top" wrapText="1"/>
    </xf>
    <xf numFmtId="0" fontId="47" fillId="0" borderId="5" xfId="0" applyFont="1" applyBorder="1" applyAlignment="1">
      <alignment horizontal="center" vertical="top"/>
    </xf>
    <xf numFmtId="0" fontId="20" fillId="0" borderId="172" xfId="0" applyFont="1" applyBorder="1" applyAlignment="1">
      <alignment horizontal="left" vertical="top" wrapText="1"/>
    </xf>
    <xf numFmtId="0" fontId="20" fillId="0" borderId="278" xfId="0" applyFont="1" applyBorder="1" applyAlignment="1">
      <alignment horizontal="left" vertical="top" wrapText="1"/>
    </xf>
    <xf numFmtId="0" fontId="20" fillId="0" borderId="278" xfId="0" applyFont="1" applyBorder="1" applyAlignment="1">
      <alignment vertical="top" wrapText="1"/>
    </xf>
    <xf numFmtId="0" fontId="12" fillId="46" borderId="282" xfId="0" applyFont="1" applyFill="1" applyBorder="1" applyAlignment="1">
      <alignment vertical="top" wrapText="1"/>
    </xf>
    <xf numFmtId="0" fontId="47" fillId="0" borderId="172" xfId="0" applyFont="1" applyBorder="1" applyAlignment="1">
      <alignment vertical="top" wrapText="1"/>
    </xf>
    <xf numFmtId="0" fontId="47" fillId="0" borderId="275" xfId="0" applyFont="1" applyBorder="1" applyAlignment="1">
      <alignment vertical="top" wrapText="1"/>
    </xf>
    <xf numFmtId="0" fontId="47" fillId="0" borderId="275" xfId="0" applyFont="1" applyBorder="1" applyAlignment="1">
      <alignment horizontal="left" vertical="top" wrapText="1"/>
    </xf>
    <xf numFmtId="16" fontId="59" fillId="0" borderId="280" xfId="0" applyNumberFormat="1" applyFont="1" applyBorder="1" applyAlignment="1">
      <alignment horizontal="center" vertical="top" wrapText="1"/>
    </xf>
    <xf numFmtId="16" fontId="59" fillId="0" borderId="112" xfId="0" applyNumberFormat="1" applyFont="1" applyBorder="1" applyAlignment="1">
      <alignment horizontal="center" vertical="top" wrapText="1"/>
    </xf>
    <xf numFmtId="0" fontId="0" fillId="0" borderId="0" xfId="0" applyAlignment="1">
      <alignment vertical="top"/>
    </xf>
    <xf numFmtId="0" fontId="20" fillId="0" borderId="12" xfId="0" applyFont="1" applyBorder="1" applyAlignment="1">
      <alignment horizontal="left" vertical="top" wrapText="1"/>
    </xf>
    <xf numFmtId="0" fontId="20" fillId="0" borderId="275" xfId="0" applyFont="1" applyBorder="1" applyAlignment="1">
      <alignment vertical="top" wrapText="1"/>
    </xf>
    <xf numFmtId="0" fontId="20" fillId="0" borderId="172" xfId="0" applyFont="1" applyBorder="1" applyAlignment="1">
      <alignment vertical="top" wrapText="1"/>
    </xf>
    <xf numFmtId="0" fontId="47" fillId="0" borderId="172" xfId="0" applyFont="1" applyBorder="1" applyAlignment="1">
      <alignment vertical="top"/>
    </xf>
    <xf numFmtId="0" fontId="47" fillId="0" borderId="274" xfId="0" applyFont="1" applyBorder="1" applyAlignment="1">
      <alignment vertical="top" wrapText="1"/>
    </xf>
    <xf numFmtId="0" fontId="47" fillId="0" borderId="284" xfId="0" applyFont="1" applyBorder="1" applyAlignment="1">
      <alignment vertical="top" wrapText="1"/>
    </xf>
    <xf numFmtId="0" fontId="47" fillId="0" borderId="275" xfId="0" applyFont="1" applyBorder="1" applyAlignment="1">
      <alignment vertical="top" wrapText="1"/>
    </xf>
    <xf numFmtId="0" fontId="47" fillId="0" borderId="274" xfId="0" applyFont="1" applyBorder="1" applyAlignment="1">
      <alignment horizontal="left" vertical="top" wrapText="1"/>
    </xf>
    <xf numFmtId="0" fontId="47" fillId="0" borderId="284" xfId="0" applyFont="1" applyBorder="1" applyAlignment="1">
      <alignment horizontal="left" vertical="top" wrapText="1"/>
    </xf>
    <xf numFmtId="0" fontId="47" fillId="0" borderId="275" xfId="0" applyFont="1" applyBorder="1" applyAlignment="1">
      <alignment horizontal="left" vertical="top" wrapText="1"/>
    </xf>
    <xf numFmtId="0" fontId="79" fillId="0" borderId="0" xfId="0" applyFont="1" applyAlignment="1">
      <alignment vertical="top" wrapText="1"/>
    </xf>
    <xf numFmtId="0" fontId="0" fillId="0" borderId="0" xfId="0" applyFont="1" applyAlignment="1">
      <alignment vertical="top" wrapText="1"/>
    </xf>
    <xf numFmtId="0" fontId="66" fillId="63" borderId="172" xfId="0" applyFont="1" applyFill="1" applyBorder="1" applyAlignment="1">
      <alignment vertical="center" wrapText="1"/>
    </xf>
    <xf numFmtId="0" fontId="66" fillId="63" borderId="172" xfId="0" applyFont="1" applyFill="1" applyBorder="1" applyAlignment="1">
      <alignment horizontal="center" vertical="center" wrapText="1"/>
    </xf>
    <xf numFmtId="0" fontId="66" fillId="63" borderId="172" xfId="0" applyFont="1" applyFill="1" applyBorder="1" applyAlignment="1">
      <alignment horizontal="center" vertical="top" wrapText="1"/>
    </xf>
    <xf numFmtId="0" fontId="66" fillId="63" borderId="172" xfId="0" applyFont="1" applyFill="1" applyBorder="1" applyAlignment="1">
      <alignment vertical="top" wrapText="1"/>
    </xf>
    <xf numFmtId="0" fontId="0" fillId="0" borderId="0" xfId="0" applyFont="1"/>
  </cellXfs>
  <cellStyles count="2">
    <cellStyle name="Hyperlink" xfId="1" builtinId="8"/>
    <cellStyle name="Normal" xfId="0" builtinId="0"/>
  </cellStyles>
  <dxfs count="0"/>
  <tableStyles count="0" defaultTableStyle="TableStyleMedium2" defaultPivotStyle="PivotStyleLight16"/>
  <colors>
    <mruColors>
      <color rgb="FFFD7AC1"/>
      <color rgb="FF782565"/>
      <color rgb="FF33A4B6"/>
      <color rgb="FFFFC8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419100</xdr:colOff>
      <xdr:row>14</xdr:row>
      <xdr:rowOff>25400</xdr:rowOff>
    </xdr:from>
    <xdr:to>
      <xdr:col>5</xdr:col>
      <xdr:colOff>762000</xdr:colOff>
      <xdr:row>22</xdr:row>
      <xdr:rowOff>76200</xdr:rowOff>
    </xdr:to>
    <xdr:sp macro="" textlink="">
      <xdr:nvSpPr>
        <xdr:cNvPr id="2" name="TextBox 1">
          <a:extLst>
            <a:ext uri="{FF2B5EF4-FFF2-40B4-BE49-F238E27FC236}">
              <a16:creationId xmlns:a16="http://schemas.microsoft.com/office/drawing/2014/main" id="{2D57B1C8-3903-584F-BB06-1C1FB52994AD}"/>
            </a:ext>
          </a:extLst>
        </xdr:cNvPr>
        <xdr:cNvSpPr txBox="1"/>
      </xdr:nvSpPr>
      <xdr:spPr>
        <a:xfrm>
          <a:off x="1244600" y="3429000"/>
          <a:ext cx="7391400" cy="1676400"/>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a:solidFill>
                <a:schemeClr val="bg1"/>
              </a:solidFill>
              <a:effectLst/>
              <a:latin typeface="+mn-lt"/>
              <a:ea typeface="+mn-ea"/>
              <a:cs typeface="+mn-cs"/>
            </a:rPr>
            <a:t>Where TAGs are highlighted, we need to ensure that:</a:t>
          </a:r>
        </a:p>
        <a:p>
          <a:pPr marL="171450" lvl="0" indent="-171450">
            <a:buFont typeface="Arial" panose="020B0604020202020204" pitchFamily="34" charset="0"/>
            <a:buChar char="•"/>
          </a:pPr>
          <a:r>
            <a:rPr lang="en-GB" sz="1600">
              <a:solidFill>
                <a:schemeClr val="bg1"/>
              </a:solidFill>
              <a:effectLst/>
              <a:latin typeface="+mn-lt"/>
              <a:ea typeface="+mn-ea"/>
              <a:cs typeface="+mn-cs"/>
            </a:rPr>
            <a:t>A topic list is given in advance of the assessment</a:t>
          </a:r>
        </a:p>
        <a:p>
          <a:pPr marL="171450" lvl="0" indent="-171450">
            <a:buFont typeface="Arial" panose="020B0604020202020204" pitchFamily="34" charset="0"/>
            <a:buChar char="•"/>
          </a:pPr>
          <a:r>
            <a:rPr lang="en-GB" sz="1600">
              <a:solidFill>
                <a:schemeClr val="bg1"/>
              </a:solidFill>
              <a:effectLst/>
              <a:latin typeface="+mn-lt"/>
              <a:ea typeface="+mn-ea"/>
              <a:cs typeface="+mn-cs"/>
            </a:rPr>
            <a:t>Questions are set using past exam papers</a:t>
          </a:r>
        </a:p>
        <a:p>
          <a:pPr marL="171450" lvl="0" indent="-171450">
            <a:buFont typeface="Arial" panose="020B0604020202020204" pitchFamily="34" charset="0"/>
            <a:buChar char="•"/>
          </a:pPr>
          <a:r>
            <a:rPr lang="en-GB" sz="1600">
              <a:solidFill>
                <a:schemeClr val="bg1"/>
              </a:solidFill>
              <a:effectLst/>
              <a:latin typeface="+mn-lt"/>
              <a:ea typeface="+mn-ea"/>
              <a:cs typeface="+mn-cs"/>
            </a:rPr>
            <a:t>Assessment is marked using the exam board mark scheme</a:t>
          </a:r>
        </a:p>
        <a:p>
          <a:pPr marL="171450" lvl="0" indent="-171450">
            <a:buFont typeface="Arial" panose="020B0604020202020204" pitchFamily="34" charset="0"/>
            <a:buChar char="•"/>
          </a:pPr>
          <a:r>
            <a:rPr lang="en-GB" sz="1600">
              <a:solidFill>
                <a:schemeClr val="bg1"/>
              </a:solidFill>
              <a:effectLst/>
              <a:latin typeface="+mn-lt"/>
              <a:ea typeface="+mn-ea"/>
              <a:cs typeface="+mn-cs"/>
            </a:rPr>
            <a:t>Learners assessments are kept in separate assessment folders (as per TAGs during 2020-21)</a:t>
          </a:r>
        </a:p>
        <a:p>
          <a:endParaRPr lang="en-GB" sz="1100">
            <a:solidFill>
              <a:schemeClr val="bg1"/>
            </a:solidFill>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hyperlink" Target="https://www.aqa.org.uk/programmes/unit-award-scheme/unit-details?unit=112729"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aqa.org.uk/subjects/geography/gcse/geography-8035"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A74B4-5232-43E0-A8B3-8C4D8EEDE6FB}">
  <sheetPr>
    <tabColor rgb="FFFD7AC1"/>
  </sheetPr>
  <dimension ref="A1:BD49"/>
  <sheetViews>
    <sheetView topLeftCell="A26" zoomScale="85" zoomScaleNormal="40" workbookViewId="0">
      <selection activeCell="AE26" sqref="AE26"/>
    </sheetView>
  </sheetViews>
  <sheetFormatPr baseColWidth="10" defaultColWidth="10.83203125" defaultRowHeight="14" outlineLevelCol="1"/>
  <cols>
    <col min="1" max="1" width="1.5" style="234" customWidth="1"/>
    <col min="2" max="2" width="4.5" style="47" customWidth="1"/>
    <col min="3" max="3" width="6.83203125" style="47" customWidth="1"/>
    <col min="4" max="5" width="18.83203125" style="47" customWidth="1"/>
    <col min="6" max="6" width="15" style="47" bestFit="1" customWidth="1"/>
    <col min="7" max="7" width="14.1640625" style="47" customWidth="1"/>
    <col min="8" max="8" width="17.1640625" style="49" bestFit="1" customWidth="1"/>
    <col min="9" max="9" width="1.5" style="234" customWidth="1"/>
    <col min="10" max="10" width="4.5" style="47" customWidth="1" outlineLevel="1"/>
    <col min="11" max="11" width="6.83203125" style="47" customWidth="1" outlineLevel="1"/>
    <col min="12" max="13" width="18.83203125" style="47" customWidth="1" outlineLevel="1"/>
    <col min="14" max="15" width="16" style="47" customWidth="1" outlineLevel="1"/>
    <col min="16" max="16" width="18.1640625" style="47" customWidth="1" outlineLevel="1"/>
    <col min="17" max="17" width="1.6640625" style="234" customWidth="1"/>
    <col min="18" max="18" width="4.5" style="47" customWidth="1" outlineLevel="1"/>
    <col min="19" max="19" width="6.83203125" style="47" customWidth="1" outlineLevel="1"/>
    <col min="20" max="20" width="15.6640625" style="47" hidden="1" customWidth="1" outlineLevel="1"/>
    <col min="21" max="21" width="17" style="47" customWidth="1" outlineLevel="1"/>
    <col min="22" max="22" width="18.83203125" style="47" customWidth="1" outlineLevel="1"/>
    <col min="23" max="23" width="15.5" style="47" customWidth="1" outlineLevel="1"/>
    <col min="24" max="24" width="12.6640625" style="47" customWidth="1" outlineLevel="1"/>
    <col min="25" max="25" width="15.1640625" style="47" customWidth="1" outlineLevel="1"/>
    <col min="26" max="26" width="2.1640625" style="234" customWidth="1"/>
    <col min="27" max="27" width="4.5" style="47" customWidth="1" outlineLevel="1"/>
    <col min="28" max="28" width="6.83203125" style="47" customWidth="1" outlineLevel="1"/>
    <col min="29" max="29" width="28.6640625" style="47" hidden="1" customWidth="1" outlineLevel="1"/>
    <col min="30" max="30" width="15.1640625" style="47" customWidth="1" outlineLevel="1"/>
    <col min="31" max="31" width="14.6640625" style="47" customWidth="1" outlineLevel="1"/>
    <col min="32" max="32" width="9.83203125" style="47" customWidth="1" outlineLevel="1"/>
    <col min="33" max="33" width="8.83203125" style="47" customWidth="1" outlineLevel="1"/>
    <col min="34" max="34" width="18.1640625" style="47" customWidth="1" outlineLevel="1"/>
    <col min="35" max="35" width="2.83203125" style="234" customWidth="1"/>
    <col min="36" max="36" width="4.5" style="47" customWidth="1" outlineLevel="1"/>
    <col min="37" max="37" width="6.83203125" style="47" customWidth="1" outlineLevel="1"/>
    <col min="38" max="38" width="14.83203125" style="47" hidden="1" customWidth="1" outlineLevel="1"/>
    <col min="39" max="39" width="17.5" style="47" customWidth="1" outlineLevel="1"/>
    <col min="40" max="40" width="18.83203125" style="47" customWidth="1" outlineLevel="1"/>
    <col min="41" max="41" width="11.33203125" style="47" customWidth="1" outlineLevel="1"/>
    <col min="42" max="42" width="11.83203125" style="47" customWidth="1" outlineLevel="1"/>
    <col min="43" max="43" width="15.6640625" style="47" customWidth="1" outlineLevel="1"/>
    <col min="44" max="44" width="1.6640625" style="234" customWidth="1"/>
    <col min="45" max="45" width="4.5" style="47" customWidth="1" outlineLevel="1"/>
    <col min="46" max="46" width="6.83203125" style="47" customWidth="1" outlineLevel="1"/>
    <col min="47" max="47" width="13.1640625" style="47" hidden="1" customWidth="1" outlineLevel="1"/>
    <col min="48" max="48" width="15.83203125" style="47" customWidth="1" outlineLevel="1"/>
    <col min="49" max="49" width="16.33203125" style="47" customWidth="1" outlineLevel="1"/>
    <col min="50" max="50" width="9.83203125" style="47" customWidth="1" outlineLevel="1"/>
    <col min="51" max="51" width="12" style="47" customWidth="1" outlineLevel="1"/>
    <col min="52" max="52" width="18.83203125" style="47" customWidth="1" outlineLevel="1"/>
    <col min="53" max="53" width="2.5" style="234" customWidth="1" outlineLevel="1"/>
    <col min="54" max="54" width="4.5" style="47" customWidth="1" outlineLevel="1"/>
    <col min="55" max="55" width="6.83203125" style="47" customWidth="1" outlineLevel="1"/>
    <col min="56" max="56" width="15.6640625" style="47" customWidth="1" outlineLevel="1"/>
    <col min="57" max="16384" width="10.83203125" style="47"/>
  </cols>
  <sheetData>
    <row r="1" spans="1:56" ht="15" thickBot="1">
      <c r="AA1" s="234"/>
      <c r="AC1" s="234"/>
      <c r="AD1" s="234"/>
      <c r="AE1" s="234"/>
      <c r="AF1" s="234"/>
      <c r="AG1" s="234"/>
      <c r="AH1" s="234"/>
    </row>
    <row r="2" spans="1:56" s="629" customFormat="1" ht="54" customHeight="1" thickTop="1" thickBot="1">
      <c r="A2" s="50"/>
      <c r="B2" s="1111" t="s">
        <v>0</v>
      </c>
      <c r="C2" s="1111"/>
      <c r="D2" s="1111"/>
      <c r="E2" s="1111"/>
      <c r="F2" s="1111"/>
      <c r="G2" s="1111"/>
      <c r="H2" s="1111"/>
      <c r="I2" s="50"/>
      <c r="J2" s="1111" t="s">
        <v>1</v>
      </c>
      <c r="K2" s="1111"/>
      <c r="L2" s="1111"/>
      <c r="M2" s="1111"/>
      <c r="N2" s="1111"/>
      <c r="O2" s="1111"/>
      <c r="P2" s="1111"/>
      <c r="Q2" s="50"/>
      <c r="R2" s="1111" t="s">
        <v>2</v>
      </c>
      <c r="S2" s="1111"/>
      <c r="T2" s="1111"/>
      <c r="U2" s="1111"/>
      <c r="V2" s="1111"/>
      <c r="W2" s="1111"/>
      <c r="X2" s="1111"/>
      <c r="Y2" s="1111"/>
      <c r="Z2" s="50"/>
      <c r="AA2" s="1111" t="s">
        <v>3</v>
      </c>
      <c r="AB2" s="1111"/>
      <c r="AC2" s="1111"/>
      <c r="AD2" s="1111"/>
      <c r="AE2" s="1111"/>
      <c r="AF2" s="1111"/>
      <c r="AG2" s="1111"/>
      <c r="AH2" s="1111"/>
      <c r="AI2" s="50"/>
      <c r="AJ2" s="1111" t="s">
        <v>4</v>
      </c>
      <c r="AK2" s="1111"/>
      <c r="AL2" s="1111"/>
      <c r="AM2" s="1111"/>
      <c r="AN2" s="1111"/>
      <c r="AO2" s="1111"/>
      <c r="AP2" s="1111"/>
      <c r="AQ2" s="1111"/>
      <c r="AR2" s="50"/>
      <c r="AS2" s="1111" t="s">
        <v>5</v>
      </c>
      <c r="AT2" s="1111"/>
      <c r="AU2" s="1111"/>
      <c r="AV2" s="1111"/>
      <c r="AW2" s="1111"/>
      <c r="AX2" s="1111"/>
      <c r="AY2" s="1111"/>
      <c r="AZ2" s="1111"/>
      <c r="BA2" s="50"/>
      <c r="BB2" s="1111" t="s">
        <v>6</v>
      </c>
      <c r="BC2" s="1111"/>
      <c r="BD2" s="1111"/>
    </row>
    <row r="3" spans="1:56" s="230" customFormat="1" ht="42" thickTop="1" thickBot="1">
      <c r="A3" s="50"/>
      <c r="B3" s="251"/>
      <c r="C3" s="251" t="s">
        <v>7</v>
      </c>
      <c r="D3" s="251" t="s">
        <v>8</v>
      </c>
      <c r="E3" s="251" t="s">
        <v>9</v>
      </c>
      <c r="F3" s="251" t="s">
        <v>10</v>
      </c>
      <c r="G3" s="251" t="s">
        <v>11</v>
      </c>
      <c r="H3" s="251" t="s">
        <v>12</v>
      </c>
      <c r="I3" s="50"/>
      <c r="J3" s="251"/>
      <c r="K3" s="251" t="s">
        <v>7</v>
      </c>
      <c r="L3" s="251" t="s">
        <v>8</v>
      </c>
      <c r="M3" s="251" t="s">
        <v>9</v>
      </c>
      <c r="N3" s="251" t="s">
        <v>10</v>
      </c>
      <c r="O3" s="251" t="s">
        <v>11</v>
      </c>
      <c r="P3" s="251" t="s">
        <v>12</v>
      </c>
      <c r="Q3" s="50"/>
      <c r="R3" s="251"/>
      <c r="S3" s="251" t="s">
        <v>7</v>
      </c>
      <c r="T3" s="251" t="s">
        <v>13</v>
      </c>
      <c r="U3" s="251" t="s">
        <v>8</v>
      </c>
      <c r="V3" s="251" t="s">
        <v>9</v>
      </c>
      <c r="W3" s="251" t="s">
        <v>10</v>
      </c>
      <c r="X3" s="251" t="s">
        <v>11</v>
      </c>
      <c r="Y3" s="251" t="s">
        <v>12</v>
      </c>
      <c r="Z3" s="50"/>
      <c r="AA3" s="362"/>
      <c r="AB3" s="251" t="s">
        <v>7</v>
      </c>
      <c r="AC3" s="576" t="s">
        <v>13</v>
      </c>
      <c r="AD3" s="576" t="s">
        <v>8</v>
      </c>
      <c r="AE3" s="576" t="s">
        <v>9</v>
      </c>
      <c r="AF3" s="576" t="s">
        <v>10</v>
      </c>
      <c r="AG3" s="576" t="s">
        <v>11</v>
      </c>
      <c r="AH3" s="576" t="s">
        <v>12</v>
      </c>
      <c r="AI3" s="50"/>
      <c r="AJ3" s="251"/>
      <c r="AK3" s="251" t="s">
        <v>7</v>
      </c>
      <c r="AL3" s="576" t="s">
        <v>13</v>
      </c>
      <c r="AM3" s="251" t="s">
        <v>8</v>
      </c>
      <c r="AN3" s="251" t="s">
        <v>9</v>
      </c>
      <c r="AO3" s="251" t="s">
        <v>10</v>
      </c>
      <c r="AP3" s="251" t="s">
        <v>11</v>
      </c>
      <c r="AQ3" s="251" t="s">
        <v>12</v>
      </c>
      <c r="AR3" s="50"/>
      <c r="AS3" s="251"/>
      <c r="AT3" s="251" t="s">
        <v>7</v>
      </c>
      <c r="AU3" s="576" t="s">
        <v>13</v>
      </c>
      <c r="AV3" s="251" t="s">
        <v>8</v>
      </c>
      <c r="AW3" s="251" t="s">
        <v>9</v>
      </c>
      <c r="AX3" s="251" t="s">
        <v>10</v>
      </c>
      <c r="AY3" s="251" t="s">
        <v>11</v>
      </c>
      <c r="AZ3" s="251" t="s">
        <v>12</v>
      </c>
      <c r="BA3" s="50"/>
      <c r="BB3" s="459"/>
      <c r="BC3" s="251" t="s">
        <v>7</v>
      </c>
      <c r="BD3" s="251" t="s">
        <v>14</v>
      </c>
    </row>
    <row r="4" spans="1:56" ht="28" thickTop="1" thickBot="1">
      <c r="A4" s="231"/>
      <c r="B4" s="861" t="s">
        <v>15</v>
      </c>
      <c r="C4" s="316">
        <v>44802</v>
      </c>
      <c r="D4" s="1112" t="s">
        <v>16</v>
      </c>
      <c r="E4" s="1112"/>
      <c r="F4" s="1112"/>
      <c r="G4" s="1112"/>
      <c r="H4" s="1113"/>
      <c r="I4" s="231"/>
      <c r="J4" s="842" t="s">
        <v>17</v>
      </c>
      <c r="K4" s="316">
        <v>44865</v>
      </c>
      <c r="L4" s="1114" t="s">
        <v>18</v>
      </c>
      <c r="M4" s="296"/>
      <c r="N4" s="335"/>
      <c r="O4" s="1117" t="s">
        <v>19</v>
      </c>
      <c r="P4" s="1081" t="s">
        <v>20</v>
      </c>
      <c r="Q4" s="231"/>
      <c r="R4" s="842" t="s">
        <v>6</v>
      </c>
      <c r="S4" s="316">
        <v>44921</v>
      </c>
      <c r="T4" s="316"/>
      <c r="U4" s="1058" t="s">
        <v>16</v>
      </c>
      <c r="V4" s="1059"/>
      <c r="W4" s="1059"/>
      <c r="X4" s="1059"/>
      <c r="Y4" s="1060"/>
      <c r="Z4" s="231"/>
      <c r="AA4" s="1119"/>
      <c r="AB4" s="1120"/>
      <c r="AC4" s="1120"/>
      <c r="AD4" s="1120"/>
      <c r="AE4" s="1120"/>
      <c r="AF4" s="1120"/>
      <c r="AG4" s="1120"/>
      <c r="AH4" s="1121"/>
      <c r="AI4" s="231"/>
      <c r="AJ4" s="912"/>
      <c r="AK4" s="316">
        <v>45026</v>
      </c>
      <c r="AL4" s="1085" t="s">
        <v>21</v>
      </c>
      <c r="AM4" s="1086"/>
      <c r="AN4" s="1086"/>
      <c r="AO4" s="1086"/>
      <c r="AP4" s="1086"/>
      <c r="AQ4" s="1087"/>
      <c r="AR4" s="231"/>
      <c r="AS4" s="842" t="s">
        <v>22</v>
      </c>
      <c r="AT4" s="316">
        <v>45082</v>
      </c>
      <c r="AU4" s="256"/>
      <c r="AV4" s="256" t="s">
        <v>23</v>
      </c>
      <c r="AW4" s="254" t="s">
        <v>24</v>
      </c>
      <c r="AX4" s="228"/>
      <c r="AY4" s="228"/>
      <c r="AZ4" s="255" t="s">
        <v>25</v>
      </c>
      <c r="BA4" s="231"/>
      <c r="BB4" s="842" t="s">
        <v>26</v>
      </c>
      <c r="BC4" s="316">
        <v>44766</v>
      </c>
      <c r="BD4" s="258" t="s">
        <v>6</v>
      </c>
    </row>
    <row r="5" spans="1:56" ht="17" customHeight="1" thickTop="1" thickBot="1">
      <c r="A5" s="231"/>
      <c r="B5" s="861"/>
      <c r="C5" s="275">
        <f>C4+1</f>
        <v>44803</v>
      </c>
      <c r="D5" s="1094" t="s">
        <v>6</v>
      </c>
      <c r="E5" s="1095"/>
      <c r="F5" s="1095"/>
      <c r="G5" s="1095"/>
      <c r="H5" s="1096"/>
      <c r="I5" s="231"/>
      <c r="J5" s="842"/>
      <c r="K5" s="275">
        <f>K4+1</f>
        <v>44866</v>
      </c>
      <c r="L5" s="1115"/>
      <c r="M5" s="239"/>
      <c r="N5" s="169"/>
      <c r="O5" s="1118"/>
      <c r="P5" s="910"/>
      <c r="Q5" s="231"/>
      <c r="R5" s="842"/>
      <c r="S5" s="275">
        <f>S4+1</f>
        <v>44922</v>
      </c>
      <c r="T5" s="317"/>
      <c r="U5" s="1058" t="s">
        <v>16</v>
      </c>
      <c r="V5" s="1059"/>
      <c r="W5" s="1059"/>
      <c r="X5" s="1059"/>
      <c r="Y5" s="1060"/>
      <c r="Z5" s="231"/>
      <c r="AA5" s="1122"/>
      <c r="AB5" s="1123"/>
      <c r="AC5" s="1123"/>
      <c r="AD5" s="1123"/>
      <c r="AE5" s="1123"/>
      <c r="AF5" s="1123"/>
      <c r="AG5" s="1123"/>
      <c r="AH5" s="1124"/>
      <c r="AI5" s="231"/>
      <c r="AJ5" s="912"/>
      <c r="AK5" s="275">
        <f>AK4+1</f>
        <v>45027</v>
      </c>
      <c r="AL5" s="1088"/>
      <c r="AM5" s="1089"/>
      <c r="AN5" s="1089"/>
      <c r="AO5" s="1089"/>
      <c r="AP5" s="1089"/>
      <c r="AQ5" s="1090"/>
      <c r="AR5" s="231"/>
      <c r="AS5" s="842"/>
      <c r="AT5" s="275">
        <f>AT4+1</f>
        <v>45083</v>
      </c>
      <c r="AU5" s="169"/>
      <c r="AV5" s="169"/>
      <c r="AW5" s="169"/>
      <c r="AX5" s="169"/>
      <c r="AY5" s="169"/>
      <c r="AZ5" s="169"/>
      <c r="BA5" s="231"/>
      <c r="BB5" s="842"/>
      <c r="BC5" s="275">
        <f>BC4+1</f>
        <v>44767</v>
      </c>
      <c r="BD5" s="259" t="s">
        <v>6</v>
      </c>
    </row>
    <row r="6" spans="1:56" ht="17" thickTop="1" thickBot="1">
      <c r="A6" s="231"/>
      <c r="B6" s="861"/>
      <c r="C6" s="275">
        <f>C5+1</f>
        <v>44804</v>
      </c>
      <c r="D6" s="1097"/>
      <c r="E6" s="1098"/>
      <c r="F6" s="1098"/>
      <c r="G6" s="1098"/>
      <c r="H6" s="1099"/>
      <c r="I6" s="231"/>
      <c r="J6" s="842"/>
      <c r="K6" s="275">
        <f>K5+1</f>
        <v>44867</v>
      </c>
      <c r="L6" s="1115"/>
      <c r="M6" s="239"/>
      <c r="N6" s="169"/>
      <c r="O6" s="145"/>
      <c r="P6" s="910"/>
      <c r="Q6" s="231"/>
      <c r="R6" s="842"/>
      <c r="S6" s="275">
        <f>S5+1</f>
        <v>44923</v>
      </c>
      <c r="T6" s="317"/>
      <c r="U6" s="1100" t="s">
        <v>27</v>
      </c>
      <c r="V6" s="1101"/>
      <c r="W6" s="1101"/>
      <c r="X6" s="1101"/>
      <c r="Y6" s="1102"/>
      <c r="Z6" s="231"/>
      <c r="AA6" s="1122"/>
      <c r="AB6" s="1123"/>
      <c r="AC6" s="1123"/>
      <c r="AD6" s="1123"/>
      <c r="AE6" s="1123"/>
      <c r="AF6" s="1123"/>
      <c r="AG6" s="1123"/>
      <c r="AH6" s="1124"/>
      <c r="AI6" s="231"/>
      <c r="AJ6" s="912"/>
      <c r="AK6" s="275">
        <f>AK5+1</f>
        <v>45028</v>
      </c>
      <c r="AL6" s="1088"/>
      <c r="AM6" s="1089"/>
      <c r="AN6" s="1089"/>
      <c r="AO6" s="1089"/>
      <c r="AP6" s="1089"/>
      <c r="AQ6" s="1090"/>
      <c r="AR6" s="231"/>
      <c r="AS6" s="842"/>
      <c r="AT6" s="275">
        <f>AT5+1</f>
        <v>45084</v>
      </c>
      <c r="AU6" s="169"/>
      <c r="AV6" s="169"/>
      <c r="AW6" s="169"/>
      <c r="AX6" s="169"/>
      <c r="AY6" s="169"/>
      <c r="AZ6" s="169"/>
      <c r="BA6" s="231"/>
      <c r="BB6" s="842"/>
      <c r="BC6" s="275">
        <f>BC5+1</f>
        <v>44768</v>
      </c>
      <c r="BD6" s="259" t="s">
        <v>6</v>
      </c>
    </row>
    <row r="7" spans="1:56" ht="17" thickTop="1" thickBot="1">
      <c r="A7" s="231"/>
      <c r="B7" s="861"/>
      <c r="C7" s="275">
        <f>C6+1</f>
        <v>44805</v>
      </c>
      <c r="D7" s="1106" t="s">
        <v>28</v>
      </c>
      <c r="E7" s="1106"/>
      <c r="F7" s="1106"/>
      <c r="G7" s="1106"/>
      <c r="H7" s="1107"/>
      <c r="I7" s="231"/>
      <c r="J7" s="842"/>
      <c r="K7" s="275">
        <f>K6+1</f>
        <v>44868</v>
      </c>
      <c r="L7" s="1115"/>
      <c r="M7" s="236"/>
      <c r="N7" s="169"/>
      <c r="O7" s="169"/>
      <c r="P7" s="910"/>
      <c r="Q7" s="231"/>
      <c r="R7" s="842"/>
      <c r="S7" s="275">
        <f>S6+1</f>
        <v>44924</v>
      </c>
      <c r="T7" s="317"/>
      <c r="U7" s="1088"/>
      <c r="V7" s="1089"/>
      <c r="W7" s="1089"/>
      <c r="X7" s="1089"/>
      <c r="Y7" s="1090"/>
      <c r="Z7" s="231"/>
      <c r="AA7" s="1122"/>
      <c r="AB7" s="1123"/>
      <c r="AC7" s="1123"/>
      <c r="AD7" s="1123"/>
      <c r="AE7" s="1123"/>
      <c r="AF7" s="1123"/>
      <c r="AG7" s="1123"/>
      <c r="AH7" s="1124"/>
      <c r="AI7" s="231"/>
      <c r="AJ7" s="912"/>
      <c r="AK7" s="275">
        <f>AK6+1</f>
        <v>45029</v>
      </c>
      <c r="AL7" s="1091"/>
      <c r="AM7" s="1092"/>
      <c r="AN7" s="1092"/>
      <c r="AO7" s="1092"/>
      <c r="AP7" s="1092"/>
      <c r="AQ7" s="1093"/>
      <c r="AR7" s="231"/>
      <c r="AS7" s="842"/>
      <c r="AT7" s="275">
        <f>AT6+1</f>
        <v>45085</v>
      </c>
      <c r="AU7" s="169"/>
      <c r="AV7" s="169"/>
      <c r="AW7" s="169"/>
      <c r="AX7" s="169"/>
      <c r="AY7" s="169"/>
      <c r="AZ7" s="566" t="s">
        <v>29</v>
      </c>
      <c r="BA7" s="231"/>
      <c r="BB7" s="842"/>
      <c r="BC7" s="275">
        <f>BC6+1</f>
        <v>44769</v>
      </c>
      <c r="BD7" s="259" t="s">
        <v>6</v>
      </c>
    </row>
    <row r="8" spans="1:56" ht="17" thickTop="1" thickBot="1">
      <c r="A8" s="231"/>
      <c r="B8" s="861"/>
      <c r="C8" s="318">
        <f>C7+1</f>
        <v>44806</v>
      </c>
      <c r="D8" s="1106" t="s">
        <v>28</v>
      </c>
      <c r="E8" s="1106"/>
      <c r="F8" s="1106"/>
      <c r="G8" s="1106"/>
      <c r="H8" s="1107"/>
      <c r="I8" s="231"/>
      <c r="J8" s="842"/>
      <c r="K8" s="318">
        <f>K7+1</f>
        <v>44869</v>
      </c>
      <c r="L8" s="1116"/>
      <c r="M8" s="292" t="s">
        <v>30</v>
      </c>
      <c r="N8" s="286"/>
      <c r="O8" s="286"/>
      <c r="P8" s="299"/>
      <c r="Q8" s="231"/>
      <c r="R8" s="842"/>
      <c r="S8" s="318">
        <f>S7+1</f>
        <v>44925</v>
      </c>
      <c r="T8" s="318"/>
      <c r="U8" s="1103"/>
      <c r="V8" s="1104"/>
      <c r="W8" s="1104"/>
      <c r="X8" s="1104"/>
      <c r="Y8" s="1105"/>
      <c r="Z8" s="231"/>
      <c r="AA8" s="1125"/>
      <c r="AB8" s="1126"/>
      <c r="AC8" s="1126"/>
      <c r="AD8" s="1126"/>
      <c r="AE8" s="1126"/>
      <c r="AF8" s="1126"/>
      <c r="AG8" s="1126"/>
      <c r="AH8" s="1127"/>
      <c r="AI8" s="231"/>
      <c r="AJ8" s="912"/>
      <c r="AK8" s="318">
        <f>AK7+1</f>
        <v>45030</v>
      </c>
      <c r="AL8" s="577"/>
      <c r="AM8" s="1108" t="s">
        <v>31</v>
      </c>
      <c r="AN8" s="1109"/>
      <c r="AO8" s="1109"/>
      <c r="AP8" s="1109"/>
      <c r="AQ8" s="1110"/>
      <c r="AR8" s="231"/>
      <c r="AS8" s="842"/>
      <c r="AT8" s="318">
        <f>AT7+1</f>
        <v>45086</v>
      </c>
      <c r="AU8" s="286"/>
      <c r="AV8" s="286"/>
      <c r="AW8" s="286"/>
      <c r="AX8" s="286"/>
      <c r="AY8" s="286"/>
      <c r="AZ8" s="293"/>
      <c r="BA8" s="231"/>
      <c r="BB8" s="842"/>
      <c r="BC8" s="318">
        <f>BC7+1</f>
        <v>44770</v>
      </c>
      <c r="BD8" s="456" t="s">
        <v>6</v>
      </c>
    </row>
    <row r="9" spans="1:56" ht="17" thickTop="1" thickBot="1">
      <c r="A9" s="231"/>
      <c r="B9" s="842" t="s">
        <v>26</v>
      </c>
      <c r="C9" s="294">
        <f>C8+3</f>
        <v>44809</v>
      </c>
      <c r="D9" s="290" t="s">
        <v>32</v>
      </c>
      <c r="E9" s="252"/>
      <c r="F9" s="252"/>
      <c r="G9" s="252"/>
      <c r="H9" s="1081" t="s">
        <v>33</v>
      </c>
      <c r="I9" s="231"/>
      <c r="J9" s="842" t="s">
        <v>34</v>
      </c>
      <c r="K9" s="294">
        <f>K8+3</f>
        <v>44872</v>
      </c>
      <c r="L9" s="420"/>
      <c r="M9" s="421"/>
      <c r="N9" s="291" t="s">
        <v>35</v>
      </c>
      <c r="O9" s="228"/>
      <c r="P9" s="307"/>
      <c r="Q9" s="231"/>
      <c r="R9" s="842" t="s">
        <v>36</v>
      </c>
      <c r="S9" s="294">
        <f>S8+3</f>
        <v>44928</v>
      </c>
      <c r="T9" s="316"/>
      <c r="U9" s="1082" t="s">
        <v>37</v>
      </c>
      <c r="V9" s="1083"/>
      <c r="W9" s="1083"/>
      <c r="X9" s="1083"/>
      <c r="Y9" s="1084"/>
      <c r="Z9" s="231"/>
      <c r="AA9" s="917" t="s">
        <v>38</v>
      </c>
      <c r="AB9" s="294">
        <v>44612</v>
      </c>
      <c r="AC9" s="316"/>
      <c r="AD9" s="1068" t="s">
        <v>39</v>
      </c>
      <c r="AE9" s="1069" t="s">
        <v>40</v>
      </c>
      <c r="AF9" s="169"/>
      <c r="AG9" s="228"/>
      <c r="AH9" s="284"/>
      <c r="AI9" s="231"/>
      <c r="AJ9" s="842" t="s">
        <v>41</v>
      </c>
      <c r="AK9" s="294">
        <f>AK8+3</f>
        <v>45033</v>
      </c>
      <c r="AL9" s="579"/>
      <c r="AM9" s="1072" t="s">
        <v>42</v>
      </c>
      <c r="AN9" s="1073"/>
      <c r="AO9" s="1073"/>
      <c r="AP9" s="1073"/>
      <c r="AQ9" s="1074"/>
      <c r="AR9" s="231"/>
      <c r="AS9" s="842" t="s">
        <v>43</v>
      </c>
      <c r="AT9" s="294">
        <f>AT8+3</f>
        <v>45089</v>
      </c>
      <c r="AU9" s="580"/>
      <c r="AV9" s="256" t="s">
        <v>44</v>
      </c>
      <c r="AW9" s="1064" t="s">
        <v>45</v>
      </c>
      <c r="AX9" s="228"/>
      <c r="AY9" s="228"/>
      <c r="AZ9" s="284"/>
      <c r="BA9" s="231"/>
      <c r="BB9" s="842" t="s">
        <v>46</v>
      </c>
      <c r="BC9" s="294">
        <f>BC8+3</f>
        <v>44773</v>
      </c>
      <c r="BD9" s="258" t="s">
        <v>6</v>
      </c>
    </row>
    <row r="10" spans="1:56" ht="28" thickTop="1" thickBot="1">
      <c r="A10" s="231"/>
      <c r="B10" s="842"/>
      <c r="C10" s="275">
        <f>C9+1</f>
        <v>44810</v>
      </c>
      <c r="D10" s="226" t="s">
        <v>47</v>
      </c>
      <c r="E10" s="235"/>
      <c r="F10" s="235"/>
      <c r="G10" s="235"/>
      <c r="H10" s="910"/>
      <c r="I10" s="231"/>
      <c r="J10" s="842"/>
      <c r="K10" s="275">
        <f>K9+1</f>
        <v>44873</v>
      </c>
      <c r="L10" s="422"/>
      <c r="M10" s="423"/>
      <c r="N10" s="169"/>
      <c r="O10" s="336"/>
      <c r="P10" s="449" t="s">
        <v>48</v>
      </c>
      <c r="Q10" s="231"/>
      <c r="R10" s="842"/>
      <c r="S10" s="275">
        <f>S9+1</f>
        <v>44929</v>
      </c>
      <c r="T10" s="317"/>
      <c r="U10" s="971" t="s">
        <v>28</v>
      </c>
      <c r="V10" s="971"/>
      <c r="W10" s="840"/>
      <c r="X10" s="840"/>
      <c r="Y10" s="841"/>
      <c r="Z10" s="231"/>
      <c r="AA10" s="842"/>
      <c r="AB10" s="275">
        <f>AB9+1</f>
        <v>44613</v>
      </c>
      <c r="AC10" s="317" t="s">
        <v>49</v>
      </c>
      <c r="AD10" s="897"/>
      <c r="AE10" s="1070"/>
      <c r="AF10" s="169"/>
      <c r="AG10" s="1025" t="s">
        <v>19</v>
      </c>
      <c r="AH10" s="563" t="s">
        <v>50</v>
      </c>
      <c r="AI10" s="231"/>
      <c r="AJ10" s="842"/>
      <c r="AK10" s="275">
        <f>AK9+1</f>
        <v>45034</v>
      </c>
      <c r="AL10" s="581"/>
      <c r="AM10" s="1061" t="s">
        <v>51</v>
      </c>
      <c r="AN10" s="1064" t="s">
        <v>52</v>
      </c>
      <c r="AO10" s="1034" t="s">
        <v>53</v>
      </c>
      <c r="AP10" s="454"/>
      <c r="AQ10" s="244"/>
      <c r="AR10" s="231"/>
      <c r="AS10" s="842"/>
      <c r="AT10" s="275">
        <f>AT9+1</f>
        <v>45090</v>
      </c>
      <c r="AU10" s="580"/>
      <c r="AV10" s="1066" t="s">
        <v>54</v>
      </c>
      <c r="AW10" s="967"/>
      <c r="AX10" s="169"/>
      <c r="AY10" s="169"/>
      <c r="AZ10" s="913" t="s">
        <v>55</v>
      </c>
      <c r="BA10" s="231"/>
      <c r="BB10" s="842"/>
      <c r="BC10" s="275">
        <f>BC9+1</f>
        <v>44774</v>
      </c>
      <c r="BD10" s="259" t="s">
        <v>6</v>
      </c>
    </row>
    <row r="11" spans="1:56" ht="32" thickTop="1" thickBot="1">
      <c r="A11" s="231"/>
      <c r="B11" s="842"/>
      <c r="C11" s="275">
        <f>C10+1</f>
        <v>44811</v>
      </c>
      <c r="D11" s="226" t="s">
        <v>56</v>
      </c>
      <c r="E11" s="235"/>
      <c r="F11" s="235"/>
      <c r="G11" s="235"/>
      <c r="H11" s="910"/>
      <c r="I11" s="231"/>
      <c r="J11" s="842"/>
      <c r="K11" s="275">
        <f>K10+1</f>
        <v>44874</v>
      </c>
      <c r="L11" s="422"/>
      <c r="M11" s="423"/>
      <c r="N11" s="169"/>
      <c r="O11" s="336"/>
      <c r="P11" s="569" t="s">
        <v>57</v>
      </c>
      <c r="Q11" s="231"/>
      <c r="R11" s="842"/>
      <c r="S11" s="275">
        <f>S10+1</f>
        <v>44930</v>
      </c>
      <c r="T11" s="317"/>
      <c r="U11" s="436"/>
      <c r="V11" s="437"/>
      <c r="W11" s="341"/>
      <c r="X11" s="1025" t="s">
        <v>19</v>
      </c>
      <c r="Y11" s="1026" t="s">
        <v>58</v>
      </c>
      <c r="Z11" s="231"/>
      <c r="AA11" s="842"/>
      <c r="AB11" s="275">
        <f>AB10+1</f>
        <v>44614</v>
      </c>
      <c r="AC11" s="317" t="s">
        <v>59</v>
      </c>
      <c r="AD11" s="897"/>
      <c r="AE11" s="1070"/>
      <c r="AF11" s="169"/>
      <c r="AG11" s="1025"/>
      <c r="AH11" s="244"/>
      <c r="AI11" s="231"/>
      <c r="AJ11" s="842"/>
      <c r="AK11" s="275">
        <f>AK10+1</f>
        <v>45035</v>
      </c>
      <c r="AL11" s="580"/>
      <c r="AM11" s="1062"/>
      <c r="AN11" s="967"/>
      <c r="AO11" s="1034"/>
      <c r="AP11" s="454"/>
      <c r="AQ11" s="1075"/>
      <c r="AR11" s="231"/>
      <c r="AS11" s="842"/>
      <c r="AT11" s="275">
        <f>AT10+1</f>
        <v>45091</v>
      </c>
      <c r="AU11" s="580"/>
      <c r="AV11" s="1062"/>
      <c r="AW11" s="967"/>
      <c r="AX11" s="169"/>
      <c r="AY11" s="169"/>
      <c r="AZ11" s="914"/>
      <c r="BA11" s="231"/>
      <c r="BB11" s="842"/>
      <c r="BC11" s="275">
        <f>BC10+1</f>
        <v>44775</v>
      </c>
      <c r="BD11" s="259" t="s">
        <v>6</v>
      </c>
    </row>
    <row r="12" spans="1:56" ht="47" thickTop="1" thickBot="1">
      <c r="A12" s="232"/>
      <c r="B12" s="842"/>
      <c r="C12" s="275">
        <f>C11+1</f>
        <v>44812</v>
      </c>
      <c r="D12" s="226"/>
      <c r="E12" s="235"/>
      <c r="F12" s="235"/>
      <c r="G12" s="235"/>
      <c r="H12" s="910"/>
      <c r="I12" s="232"/>
      <c r="J12" s="842"/>
      <c r="K12" s="275">
        <f>K11+1</f>
        <v>44875</v>
      </c>
      <c r="L12" s="427"/>
      <c r="M12" s="428"/>
      <c r="N12" s="425"/>
      <c r="O12" s="169"/>
      <c r="P12" s="247" t="s">
        <v>60</v>
      </c>
      <c r="Q12" s="232"/>
      <c r="R12" s="842"/>
      <c r="S12" s="275">
        <f>S11+1</f>
        <v>44931</v>
      </c>
      <c r="T12" s="352"/>
      <c r="U12" s="434"/>
      <c r="V12" s="435"/>
      <c r="W12" s="370"/>
      <c r="X12" s="1067"/>
      <c r="Y12" s="1026"/>
      <c r="Z12" s="232"/>
      <c r="AA12" s="842"/>
      <c r="AB12" s="275">
        <f>AB11+1</f>
        <v>44615</v>
      </c>
      <c r="AC12" s="317" t="s">
        <v>61</v>
      </c>
      <c r="AD12" s="897"/>
      <c r="AE12" s="1071"/>
      <c r="AF12" s="169"/>
      <c r="AG12" s="169"/>
      <c r="AH12" s="247" t="s">
        <v>62</v>
      </c>
      <c r="AI12" s="232"/>
      <c r="AJ12" s="842"/>
      <c r="AK12" s="275">
        <f>AK11+1</f>
        <v>45036</v>
      </c>
      <c r="AL12" s="580"/>
      <c r="AM12" s="1062"/>
      <c r="AN12" s="967"/>
      <c r="AO12" s="1034"/>
      <c r="AP12" s="454"/>
      <c r="AQ12" s="1075"/>
      <c r="AR12" s="232"/>
      <c r="AS12" s="842"/>
      <c r="AT12" s="275">
        <f>AT11+1</f>
        <v>45092</v>
      </c>
      <c r="AU12" s="580"/>
      <c r="AV12" s="1062"/>
      <c r="AW12" s="967"/>
      <c r="AX12" s="169"/>
      <c r="AY12" s="169"/>
      <c r="AZ12" s="566" t="s">
        <v>63</v>
      </c>
      <c r="BA12" s="232"/>
      <c r="BB12" s="842"/>
      <c r="BC12" s="275">
        <f>BC11+1</f>
        <v>44776</v>
      </c>
      <c r="BD12" s="259" t="s">
        <v>6</v>
      </c>
    </row>
    <row r="13" spans="1:56" ht="32" thickTop="1" thickBot="1">
      <c r="A13" s="231"/>
      <c r="B13" s="842"/>
      <c r="C13" s="318">
        <f>C12+1</f>
        <v>44813</v>
      </c>
      <c r="D13" s="303"/>
      <c r="E13" s="249"/>
      <c r="F13" s="249"/>
      <c r="G13" s="249"/>
      <c r="H13" s="457" t="s">
        <v>64</v>
      </c>
      <c r="I13" s="231"/>
      <c r="J13" s="842"/>
      <c r="K13" s="318">
        <f>K12+1</f>
        <v>44876</v>
      </c>
      <c r="L13" s="426" t="s">
        <v>65</v>
      </c>
      <c r="M13" s="413"/>
      <c r="N13" s="286"/>
      <c r="O13" s="286"/>
      <c r="P13" s="302"/>
      <c r="Q13" s="231"/>
      <c r="R13" s="842"/>
      <c r="S13" s="318">
        <f>S12+1</f>
        <v>44932</v>
      </c>
      <c r="T13" s="384"/>
      <c r="U13" s="417"/>
      <c r="V13" s="433" t="s">
        <v>66</v>
      </c>
      <c r="W13" s="371"/>
      <c r="X13" s="360"/>
      <c r="Y13" s="299"/>
      <c r="Z13" s="231"/>
      <c r="AA13" s="842"/>
      <c r="AB13" s="318">
        <f>AB12+1</f>
        <v>44616</v>
      </c>
      <c r="AC13" s="384" t="s">
        <v>67</v>
      </c>
      <c r="AD13" s="898"/>
      <c r="AE13" s="453" t="s">
        <v>68</v>
      </c>
      <c r="AF13" s="286"/>
      <c r="AG13" s="286"/>
      <c r="AH13" s="299"/>
      <c r="AI13" s="231"/>
      <c r="AJ13" s="842"/>
      <c r="AK13" s="318">
        <f>AK12+1</f>
        <v>45037</v>
      </c>
      <c r="AL13" s="578"/>
      <c r="AM13" s="1063"/>
      <c r="AN13" s="967"/>
      <c r="AO13" s="1035"/>
      <c r="AP13" s="455"/>
      <c r="AQ13" s="1076"/>
      <c r="AR13" s="231"/>
      <c r="AS13" s="842"/>
      <c r="AT13" s="318">
        <f>AT12+1</f>
        <v>45093</v>
      </c>
      <c r="AU13" s="578"/>
      <c r="AV13" s="1063"/>
      <c r="AW13" s="967"/>
      <c r="AX13" s="286"/>
      <c r="AY13" s="286"/>
      <c r="AZ13" s="302"/>
      <c r="BA13" s="231"/>
      <c r="BB13" s="842"/>
      <c r="BC13" s="318">
        <f>BC12+1</f>
        <v>44777</v>
      </c>
      <c r="BD13" s="456" t="s">
        <v>6</v>
      </c>
    </row>
    <row r="14" spans="1:56" ht="17" customHeight="1" thickTop="1" thickBot="1">
      <c r="A14" s="233"/>
      <c r="B14" s="842" t="s">
        <v>46</v>
      </c>
      <c r="C14" s="294">
        <f>C13+3</f>
        <v>44816</v>
      </c>
      <c r="D14" s="290"/>
      <c r="E14" s="957" t="s">
        <v>69</v>
      </c>
      <c r="F14" s="957"/>
      <c r="G14" s="957"/>
      <c r="H14" s="1006"/>
      <c r="I14" s="233"/>
      <c r="J14" s="842" t="s">
        <v>70</v>
      </c>
      <c r="K14" s="294">
        <f>K13+3</f>
        <v>44879</v>
      </c>
      <c r="L14" s="940" t="s">
        <v>71</v>
      </c>
      <c r="M14" s="1048" t="s">
        <v>72</v>
      </c>
      <c r="N14" s="228"/>
      <c r="O14" s="228"/>
      <c r="P14" s="301"/>
      <c r="Q14" s="233"/>
      <c r="R14" s="842" t="s">
        <v>73</v>
      </c>
      <c r="S14" s="294">
        <f>S13+3</f>
        <v>44935</v>
      </c>
      <c r="T14" s="353"/>
      <c r="U14" s="1036" t="s">
        <v>74</v>
      </c>
      <c r="V14" s="1039" t="s">
        <v>72</v>
      </c>
      <c r="W14" s="372" t="s">
        <v>35</v>
      </c>
      <c r="X14" s="368"/>
      <c r="Y14" s="369"/>
      <c r="Z14" s="233"/>
      <c r="AA14" s="842" t="s">
        <v>75</v>
      </c>
      <c r="AB14" s="294">
        <f>AB13+3</f>
        <v>44619</v>
      </c>
      <c r="AC14" s="353"/>
      <c r="AD14" s="1080" t="s">
        <v>76</v>
      </c>
      <c r="AE14" s="1043" t="s">
        <v>77</v>
      </c>
      <c r="AF14" s="291" t="s">
        <v>35</v>
      </c>
      <c r="AG14" s="228"/>
      <c r="AH14" s="305"/>
      <c r="AI14" s="233"/>
      <c r="AJ14" s="842" t="s">
        <v>78</v>
      </c>
      <c r="AK14" s="294">
        <f>AK13+3</f>
        <v>45040</v>
      </c>
      <c r="AL14" s="582"/>
      <c r="AM14" s="339" t="s">
        <v>79</v>
      </c>
      <c r="AN14" s="967"/>
      <c r="AO14" s="297"/>
      <c r="AP14" s="297"/>
      <c r="AQ14" s="284"/>
      <c r="AR14" s="233"/>
      <c r="AS14" s="842" t="s">
        <v>80</v>
      </c>
      <c r="AT14" s="294">
        <f>AT13+3</f>
        <v>45096</v>
      </c>
      <c r="AU14" s="580"/>
      <c r="AV14" s="994" t="s">
        <v>81</v>
      </c>
      <c r="AW14" s="967"/>
      <c r="AX14" s="228"/>
      <c r="AY14" s="228"/>
      <c r="AZ14" s="257" t="s">
        <v>82</v>
      </c>
      <c r="BA14" s="233"/>
      <c r="BB14" s="842" t="s">
        <v>83</v>
      </c>
      <c r="BC14" s="294">
        <f>BC13+3</f>
        <v>44780</v>
      </c>
      <c r="BD14" s="258" t="s">
        <v>6</v>
      </c>
    </row>
    <row r="15" spans="1:56" ht="32" thickTop="1" thickBot="1">
      <c r="A15" s="233"/>
      <c r="B15" s="842"/>
      <c r="C15" s="275">
        <f>C14+1</f>
        <v>44817</v>
      </c>
      <c r="D15" s="226"/>
      <c r="E15" s="959"/>
      <c r="F15" s="959"/>
      <c r="G15" s="959"/>
      <c r="H15" s="1007"/>
      <c r="I15" s="233"/>
      <c r="J15" s="842"/>
      <c r="K15" s="275">
        <f>K14+1</f>
        <v>44880</v>
      </c>
      <c r="L15" s="940"/>
      <c r="M15" s="1049"/>
      <c r="N15" s="226"/>
      <c r="O15" s="226"/>
      <c r="P15" s="243"/>
      <c r="Q15" s="233"/>
      <c r="R15" s="842"/>
      <c r="S15" s="275">
        <f>S14+1</f>
        <v>44936</v>
      </c>
      <c r="T15" s="354"/>
      <c r="U15" s="1037"/>
      <c r="V15" s="1040"/>
      <c r="W15" s="378"/>
      <c r="X15" s="84"/>
      <c r="Y15" s="351" t="s">
        <v>84</v>
      </c>
      <c r="Z15" s="233"/>
      <c r="AA15" s="842"/>
      <c r="AB15" s="275">
        <f>AB14+1</f>
        <v>44620</v>
      </c>
      <c r="AC15" s="354"/>
      <c r="AD15" s="1010"/>
      <c r="AE15" s="967"/>
      <c r="AF15" s="237"/>
      <c r="AG15" s="237"/>
      <c r="AH15" s="895" t="s">
        <v>84</v>
      </c>
      <c r="AI15" s="233"/>
      <c r="AJ15" s="842"/>
      <c r="AK15" s="275">
        <f>AK14+1</f>
        <v>45041</v>
      </c>
      <c r="AL15" s="580"/>
      <c r="AM15" s="426" t="s">
        <v>65</v>
      </c>
      <c r="AN15" s="967"/>
      <c r="AO15" s="239"/>
      <c r="AP15" s="239"/>
      <c r="AQ15" s="245" t="s">
        <v>82</v>
      </c>
      <c r="AR15" s="233"/>
      <c r="AS15" s="842"/>
      <c r="AT15" s="275">
        <f>AT14+1</f>
        <v>45097</v>
      </c>
      <c r="AU15" s="580"/>
      <c r="AV15" s="994"/>
      <c r="AW15" s="967"/>
      <c r="AX15" s="169"/>
      <c r="AY15" s="169"/>
      <c r="AZ15" s="250"/>
      <c r="BA15" s="233"/>
      <c r="BB15" s="842"/>
      <c r="BC15" s="275">
        <f>BC14+1</f>
        <v>44781</v>
      </c>
      <c r="BD15" s="259" t="s">
        <v>6</v>
      </c>
    </row>
    <row r="16" spans="1:56" ht="62" customHeight="1" thickTop="1" thickBot="1">
      <c r="A16" s="233"/>
      <c r="B16" s="842"/>
      <c r="C16" s="275">
        <f>C15+1</f>
        <v>44818</v>
      </c>
      <c r="D16" s="226"/>
      <c r="E16" s="959"/>
      <c r="F16" s="959"/>
      <c r="G16" s="959"/>
      <c r="H16" s="1007"/>
      <c r="I16" s="233"/>
      <c r="J16" s="842"/>
      <c r="K16" s="275">
        <f>K15+1</f>
        <v>44881</v>
      </c>
      <c r="L16" s="940"/>
      <c r="M16" s="1049"/>
      <c r="N16" s="226"/>
      <c r="O16" s="226"/>
      <c r="P16" s="243"/>
      <c r="Q16" s="233"/>
      <c r="R16" s="842"/>
      <c r="S16" s="275">
        <f>S15+1</f>
        <v>44937</v>
      </c>
      <c r="T16" s="354"/>
      <c r="U16" s="1037"/>
      <c r="V16" s="1041"/>
      <c r="W16" s="385"/>
      <c r="X16" s="373"/>
      <c r="Y16" s="350"/>
      <c r="Z16" s="233"/>
      <c r="AA16" s="842"/>
      <c r="AB16" s="275">
        <f>AB15+1</f>
        <v>44621</v>
      </c>
      <c r="AC16" s="317" t="s">
        <v>85</v>
      </c>
      <c r="AD16" s="1010"/>
      <c r="AE16" s="967"/>
      <c r="AF16" s="237"/>
      <c r="AG16" s="237"/>
      <c r="AH16" s="895"/>
      <c r="AI16" s="233"/>
      <c r="AJ16" s="842"/>
      <c r="AK16" s="275">
        <f>AK15+1</f>
        <v>45042</v>
      </c>
      <c r="AL16" s="580"/>
      <c r="AM16" s="1062" t="s">
        <v>86</v>
      </c>
      <c r="AN16" s="967"/>
      <c r="AO16" s="239"/>
      <c r="AP16" s="239"/>
      <c r="AQ16" s="1026" t="s">
        <v>58</v>
      </c>
      <c r="AR16" s="233"/>
      <c r="AS16" s="842"/>
      <c r="AT16" s="275">
        <f>AT15+1</f>
        <v>45098</v>
      </c>
      <c r="AU16" s="580"/>
      <c r="AV16" s="994"/>
      <c r="AW16" s="967"/>
      <c r="AX16" s="169"/>
      <c r="AY16" s="169"/>
      <c r="AZ16" s="243"/>
      <c r="BA16" s="233"/>
      <c r="BB16" s="842"/>
      <c r="BC16" s="275">
        <f>BC15+1</f>
        <v>44782</v>
      </c>
      <c r="BD16" s="259" t="s">
        <v>6</v>
      </c>
    </row>
    <row r="17" spans="1:56" ht="41" thickTop="1" thickBot="1">
      <c r="A17" s="233"/>
      <c r="B17" s="842"/>
      <c r="C17" s="275">
        <f>C16+1</f>
        <v>44819</v>
      </c>
      <c r="D17" s="226"/>
      <c r="E17" s="959"/>
      <c r="F17" s="959"/>
      <c r="G17" s="959"/>
      <c r="H17" s="1007"/>
      <c r="I17" s="233"/>
      <c r="J17" s="842"/>
      <c r="K17" s="275">
        <f>K16+1</f>
        <v>44882</v>
      </c>
      <c r="L17" s="940"/>
      <c r="M17" s="1049"/>
      <c r="N17" s="226"/>
      <c r="O17" s="226"/>
      <c r="P17" s="563" t="s">
        <v>87</v>
      </c>
      <c r="Q17" s="233"/>
      <c r="R17" s="842"/>
      <c r="S17" s="275">
        <f>S16+1</f>
        <v>44938</v>
      </c>
      <c r="T17" s="354"/>
      <c r="U17" s="1038"/>
      <c r="V17" s="1042"/>
      <c r="W17" s="374"/>
      <c r="X17" s="228"/>
      <c r="Y17" s="243"/>
      <c r="Z17" s="233"/>
      <c r="AA17" s="842"/>
      <c r="AB17" s="275">
        <f>AB16+1</f>
        <v>44622</v>
      </c>
      <c r="AC17" s="317" t="s">
        <v>88</v>
      </c>
      <c r="AD17" s="1011"/>
      <c r="AE17" s="967"/>
      <c r="AF17" s="239"/>
      <c r="AG17" s="239"/>
      <c r="AH17" s="247" t="s">
        <v>89</v>
      </c>
      <c r="AI17" s="233"/>
      <c r="AJ17" s="842"/>
      <c r="AK17" s="275">
        <f>AK16+1</f>
        <v>45043</v>
      </c>
      <c r="AL17" s="580"/>
      <c r="AM17" s="1062"/>
      <c r="AN17" s="967"/>
      <c r="AO17" s="239"/>
      <c r="AP17" s="239"/>
      <c r="AQ17" s="1026"/>
      <c r="AR17" s="233"/>
      <c r="AS17" s="842"/>
      <c r="AT17" s="275">
        <f>AT16+1</f>
        <v>45099</v>
      </c>
      <c r="AU17" s="580"/>
      <c r="AV17" s="994"/>
      <c r="AW17" s="967"/>
      <c r="AX17" s="454"/>
      <c r="AY17" s="454"/>
      <c r="AZ17" s="243"/>
      <c r="BA17" s="233"/>
      <c r="BB17" s="842"/>
      <c r="BC17" s="275">
        <f>BC16+1</f>
        <v>44783</v>
      </c>
      <c r="BD17" s="259" t="s">
        <v>6</v>
      </c>
    </row>
    <row r="18" spans="1:56" ht="32" thickTop="1" thickBot="1">
      <c r="A18" s="233"/>
      <c r="B18" s="842"/>
      <c r="C18" s="318">
        <f>C17+1</f>
        <v>44820</v>
      </c>
      <c r="D18" s="303"/>
      <c r="E18" s="1045"/>
      <c r="F18" s="1045"/>
      <c r="G18" s="1045"/>
      <c r="H18" s="1046"/>
      <c r="I18" s="233"/>
      <c r="J18" s="842"/>
      <c r="K18" s="318">
        <f>K17+1</f>
        <v>44883</v>
      </c>
      <c r="L18" s="1047"/>
      <c r="M18" s="1049"/>
      <c r="N18" s="303"/>
      <c r="O18" s="303"/>
      <c r="P18" s="293"/>
      <c r="Q18" s="233"/>
      <c r="R18" s="842"/>
      <c r="S18" s="318">
        <f>S17+1</f>
        <v>44939</v>
      </c>
      <c r="T18" s="355"/>
      <c r="U18" s="426" t="s">
        <v>90</v>
      </c>
      <c r="V18" s="1078" t="s">
        <v>91</v>
      </c>
      <c r="W18" s="1078"/>
      <c r="X18" s="1078"/>
      <c r="Y18" s="1079"/>
      <c r="Z18" s="233"/>
      <c r="AA18" s="842"/>
      <c r="AB18" s="318">
        <f>AB17+1</f>
        <v>44623</v>
      </c>
      <c r="AC18" s="355" t="s">
        <v>92</v>
      </c>
      <c r="AD18" s="329" t="s">
        <v>93</v>
      </c>
      <c r="AE18" s="1044"/>
      <c r="AF18" s="298"/>
      <c r="AG18" s="298"/>
      <c r="AH18" s="306"/>
      <c r="AI18" s="233"/>
      <c r="AJ18" s="842"/>
      <c r="AK18" s="318">
        <f>AK17+1</f>
        <v>45044</v>
      </c>
      <c r="AL18" s="583"/>
      <c r="AM18" s="1077"/>
      <c r="AN18" s="1065"/>
      <c r="AO18" s="298"/>
      <c r="AP18" s="298"/>
      <c r="AQ18" s="1027"/>
      <c r="AR18" s="233"/>
      <c r="AS18" s="842"/>
      <c r="AT18" s="318">
        <f>AT17+1</f>
        <v>45100</v>
      </c>
      <c r="AU18" s="578"/>
      <c r="AV18" s="995"/>
      <c r="AW18" s="1044"/>
      <c r="AX18" s="455"/>
      <c r="AY18" s="455"/>
      <c r="AZ18" s="565" t="s">
        <v>94</v>
      </c>
      <c r="BA18" s="233"/>
      <c r="BB18" s="842"/>
      <c r="BC18" s="318">
        <f>BC17+1</f>
        <v>44784</v>
      </c>
      <c r="BD18" s="456" t="s">
        <v>6</v>
      </c>
    </row>
    <row r="19" spans="1:56" ht="34" thickTop="1" thickBot="1">
      <c r="A19" s="233"/>
      <c r="B19" s="842" t="s">
        <v>83</v>
      </c>
      <c r="C19" s="294">
        <f>C18+3</f>
        <v>44823</v>
      </c>
      <c r="D19" s="1028" t="s">
        <v>95</v>
      </c>
      <c r="E19" s="1031" t="s">
        <v>96</v>
      </c>
      <c r="F19" s="1033" t="s">
        <v>97</v>
      </c>
      <c r="G19" s="458"/>
      <c r="H19" s="315" t="s">
        <v>82</v>
      </c>
      <c r="I19" s="233"/>
      <c r="J19" s="842" t="s">
        <v>98</v>
      </c>
      <c r="K19" s="294">
        <f>K18+3</f>
        <v>44886</v>
      </c>
      <c r="L19" s="418"/>
      <c r="M19" s="1050"/>
      <c r="N19" s="229"/>
      <c r="O19" s="229"/>
      <c r="P19" s="257" t="s">
        <v>82</v>
      </c>
      <c r="Q19" s="233"/>
      <c r="R19" s="842" t="s">
        <v>99</v>
      </c>
      <c r="S19" s="294">
        <f>S18+3</f>
        <v>44942</v>
      </c>
      <c r="T19" s="356"/>
      <c r="U19" s="1017" t="s">
        <v>81</v>
      </c>
      <c r="V19" s="1055"/>
      <c r="W19" s="1056"/>
      <c r="X19" s="1057"/>
      <c r="Y19" s="257" t="s">
        <v>82</v>
      </c>
      <c r="Z19" s="233"/>
      <c r="AA19" s="842" t="s">
        <v>100</v>
      </c>
      <c r="AB19" s="294">
        <f>AB18+3</f>
        <v>44626</v>
      </c>
      <c r="AC19" s="584" t="s">
        <v>101</v>
      </c>
      <c r="AD19" s="996" t="s">
        <v>81</v>
      </c>
      <c r="AE19" s="363"/>
      <c r="AF19" s="297"/>
      <c r="AG19" s="297"/>
      <c r="AH19" s="257" t="s">
        <v>82</v>
      </c>
      <c r="AI19" s="233"/>
      <c r="AJ19" s="842" t="s">
        <v>102</v>
      </c>
      <c r="AK19" s="294">
        <f>AK18+3</f>
        <v>45047</v>
      </c>
      <c r="AL19" s="575"/>
      <c r="AM19" s="1058" t="s">
        <v>103</v>
      </c>
      <c r="AN19" s="1059"/>
      <c r="AO19" s="1059"/>
      <c r="AP19" s="1059"/>
      <c r="AQ19" s="1060"/>
      <c r="AR19" s="233"/>
      <c r="AS19" s="842" t="s">
        <v>104</v>
      </c>
      <c r="AT19" s="294">
        <f>AT18+3</f>
        <v>45103</v>
      </c>
      <c r="AU19" s="580"/>
      <c r="AV19" s="585"/>
      <c r="AW19" s="290"/>
      <c r="AY19" s="228"/>
      <c r="AZ19" s="284"/>
      <c r="BA19" s="233"/>
      <c r="BB19" s="842" t="s">
        <v>105</v>
      </c>
      <c r="BC19" s="294">
        <f>BC18+3</f>
        <v>44787</v>
      </c>
      <c r="BD19" s="258" t="s">
        <v>6</v>
      </c>
    </row>
    <row r="20" spans="1:56" ht="34" thickTop="1" thickBot="1">
      <c r="A20" s="233"/>
      <c r="B20" s="842"/>
      <c r="C20" s="275">
        <f>C19+1</f>
        <v>44824</v>
      </c>
      <c r="D20" s="1029"/>
      <c r="E20" s="1000"/>
      <c r="F20" s="1034"/>
      <c r="G20" s="454"/>
      <c r="H20" s="248"/>
      <c r="I20" s="233"/>
      <c r="J20" s="842"/>
      <c r="K20" s="275">
        <f>K19+1</f>
        <v>44887</v>
      </c>
      <c r="L20" s="1052" t="s">
        <v>106</v>
      </c>
      <c r="M20" s="1053"/>
      <c r="N20" s="1053"/>
      <c r="O20" s="1054"/>
      <c r="P20" s="1012" t="s">
        <v>107</v>
      </c>
      <c r="Q20" s="233"/>
      <c r="R20" s="842"/>
      <c r="S20" s="275">
        <f>S19+1</f>
        <v>44943</v>
      </c>
      <c r="T20" s="354"/>
      <c r="U20" s="1018"/>
      <c r="V20" s="986" t="s">
        <v>108</v>
      </c>
      <c r="W20" s="987"/>
      <c r="X20" s="987"/>
      <c r="Y20" s="988"/>
      <c r="Z20" s="233"/>
      <c r="AA20" s="842"/>
      <c r="AB20" s="275">
        <f>AB19+1</f>
        <v>44627</v>
      </c>
      <c r="AC20" s="586" t="s">
        <v>109</v>
      </c>
      <c r="AD20" s="997"/>
      <c r="AE20" s="333" t="s">
        <v>110</v>
      </c>
      <c r="AF20" s="239"/>
      <c r="AG20" s="239"/>
      <c r="AH20" s="913" t="s">
        <v>111</v>
      </c>
      <c r="AI20" s="233"/>
      <c r="AJ20" s="842"/>
      <c r="AK20" s="275">
        <f>AK19+1</f>
        <v>45048</v>
      </c>
      <c r="AL20" s="581"/>
      <c r="AM20" s="993" t="s">
        <v>81</v>
      </c>
      <c r="AN20" s="333" t="s">
        <v>110</v>
      </c>
      <c r="AO20" s="236"/>
      <c r="AP20" s="236"/>
      <c r="AQ20" s="250"/>
      <c r="AR20" s="233"/>
      <c r="AS20" s="842"/>
      <c r="AT20" s="275">
        <f>AT19+1</f>
        <v>45104</v>
      </c>
      <c r="AU20" s="580"/>
      <c r="AV20" s="587"/>
      <c r="AW20" s="367" t="s">
        <v>112</v>
      </c>
      <c r="AX20" s="169"/>
      <c r="AZ20" s="243"/>
      <c r="BA20" s="233"/>
      <c r="BB20" s="842"/>
      <c r="BC20" s="275">
        <f>BC19+1</f>
        <v>44788</v>
      </c>
      <c r="BD20" s="259" t="s">
        <v>6</v>
      </c>
    </row>
    <row r="21" spans="1:56" ht="66" thickTop="1" thickBot="1">
      <c r="A21" s="232"/>
      <c r="B21" s="842"/>
      <c r="C21" s="275">
        <f>C20+1</f>
        <v>44825</v>
      </c>
      <c r="D21" s="1029"/>
      <c r="E21" s="1000"/>
      <c r="F21" s="1034"/>
      <c r="G21" s="454"/>
      <c r="H21" s="248"/>
      <c r="I21" s="232"/>
      <c r="J21" s="842"/>
      <c r="K21" s="275">
        <f>K20+1</f>
        <v>44888</v>
      </c>
      <c r="L21" s="1014" t="s">
        <v>81</v>
      </c>
      <c r="M21" s="999"/>
      <c r="N21" s="454"/>
      <c r="O21" s="454"/>
      <c r="P21" s="1013"/>
      <c r="Q21" s="232"/>
      <c r="R21" s="842"/>
      <c r="S21" s="275">
        <f>S20+1</f>
        <v>44944</v>
      </c>
      <c r="T21" s="354"/>
      <c r="U21" s="1018"/>
      <c r="V21" s="986"/>
      <c r="W21" s="987"/>
      <c r="X21" s="987"/>
      <c r="Y21" s="989"/>
      <c r="Z21" s="232"/>
      <c r="AA21" s="842"/>
      <c r="AB21" s="275">
        <f>AB20+1</f>
        <v>44628</v>
      </c>
      <c r="AC21" s="586" t="s">
        <v>113</v>
      </c>
      <c r="AD21" s="997"/>
      <c r="AE21" s="332"/>
      <c r="AF21" s="239"/>
      <c r="AG21" s="239"/>
      <c r="AH21" s="914"/>
      <c r="AI21" s="232"/>
      <c r="AJ21" s="842"/>
      <c r="AK21" s="275">
        <f>AK20+1</f>
        <v>45049</v>
      </c>
      <c r="AL21" s="580"/>
      <c r="AM21" s="994"/>
      <c r="AN21" s="333"/>
      <c r="AO21" s="169"/>
      <c r="AP21" s="169"/>
      <c r="AQ21" s="250"/>
      <c r="AR21" s="232"/>
      <c r="AS21" s="842"/>
      <c r="AT21" s="275">
        <f>AT20+1</f>
        <v>45105</v>
      </c>
      <c r="AU21" s="580"/>
      <c r="AV21" s="587"/>
      <c r="AW21" s="309"/>
      <c r="AX21" s="291" t="s">
        <v>35</v>
      </c>
      <c r="AZ21" s="243"/>
      <c r="BA21" s="232"/>
      <c r="BB21" s="842"/>
      <c r="BC21" s="275">
        <f>BC20+1</f>
        <v>44789</v>
      </c>
      <c r="BD21" s="259" t="s">
        <v>6</v>
      </c>
    </row>
    <row r="22" spans="1:56" ht="50" thickTop="1" thickBot="1">
      <c r="A22" s="232"/>
      <c r="B22" s="842"/>
      <c r="C22" s="275">
        <f>C21+1</f>
        <v>44826</v>
      </c>
      <c r="D22" s="1029"/>
      <c r="E22" s="1000"/>
      <c r="F22" s="1034"/>
      <c r="G22" s="454"/>
      <c r="H22" s="247" t="s">
        <v>114</v>
      </c>
      <c r="I22" s="232"/>
      <c r="J22" s="842"/>
      <c r="K22" s="275">
        <f>K21+1</f>
        <v>44889</v>
      </c>
      <c r="L22" s="1015"/>
      <c r="M22" s="1000"/>
      <c r="N22" s="454"/>
      <c r="O22" s="454"/>
      <c r="P22" s="247" t="s">
        <v>115</v>
      </c>
      <c r="Q22" s="232"/>
      <c r="R22" s="842"/>
      <c r="S22" s="275">
        <f>S21+1</f>
        <v>44945</v>
      </c>
      <c r="T22" s="381"/>
      <c r="U22" s="1018"/>
      <c r="V22" s="986"/>
      <c r="W22" s="987"/>
      <c r="X22" s="987"/>
      <c r="Y22" s="989"/>
      <c r="Z22" s="232"/>
      <c r="AA22" s="842"/>
      <c r="AB22" s="275">
        <f>AB21+1</f>
        <v>44629</v>
      </c>
      <c r="AC22" s="588" t="s">
        <v>116</v>
      </c>
      <c r="AD22" s="997"/>
      <c r="AE22" s="382" t="s">
        <v>117</v>
      </c>
      <c r="AF22" s="239"/>
      <c r="AG22" s="239"/>
      <c r="AH22" s="250" t="s">
        <v>118</v>
      </c>
      <c r="AI22" s="232"/>
      <c r="AJ22" s="842"/>
      <c r="AK22" s="275">
        <f>AK21+1</f>
        <v>45050</v>
      </c>
      <c r="AL22" s="580"/>
      <c r="AM22" s="994"/>
      <c r="AN22" s="333"/>
      <c r="AO22" s="169"/>
      <c r="AP22" s="169"/>
      <c r="AQ22" s="564" t="s">
        <v>119</v>
      </c>
      <c r="AR22" s="232"/>
      <c r="AS22" s="842"/>
      <c r="AT22" s="275">
        <f>AT21+1</f>
        <v>45106</v>
      </c>
      <c r="AU22" s="589"/>
      <c r="AV22" s="590"/>
      <c r="AX22" s="454"/>
      <c r="AY22" s="342" t="s">
        <v>19</v>
      </c>
      <c r="AZ22" s="247" t="s">
        <v>120</v>
      </c>
      <c r="BA22" s="232"/>
      <c r="BB22" s="842"/>
      <c r="BC22" s="275">
        <f>BC21+1</f>
        <v>44790</v>
      </c>
      <c r="BD22" s="450" t="s">
        <v>121</v>
      </c>
    </row>
    <row r="23" spans="1:56" ht="34" thickTop="1" thickBot="1">
      <c r="A23" s="233"/>
      <c r="B23" s="842"/>
      <c r="C23" s="318">
        <f>C22+1</f>
        <v>44827</v>
      </c>
      <c r="D23" s="1030"/>
      <c r="E23" s="1000"/>
      <c r="F23" s="1034"/>
      <c r="G23" s="455"/>
      <c r="H23" s="302"/>
      <c r="I23" s="233"/>
      <c r="J23" s="842"/>
      <c r="K23" s="318">
        <f>K22+1</f>
        <v>44890</v>
      </c>
      <c r="L23" s="1016"/>
      <c r="M23" s="1001"/>
      <c r="N23" s="455"/>
      <c r="O23" s="455"/>
      <c r="P23" s="293"/>
      <c r="Q23" s="233"/>
      <c r="R23" s="1051"/>
      <c r="S23" s="318">
        <f>S22+1</f>
        <v>44946</v>
      </c>
      <c r="T23" s="380"/>
      <c r="U23" s="1019"/>
      <c r="V23" s="990"/>
      <c r="W23" s="991"/>
      <c r="X23" s="991"/>
      <c r="Y23" s="992"/>
      <c r="Z23" s="233"/>
      <c r="AA23" s="842"/>
      <c r="AB23" s="318">
        <f>AB22+1</f>
        <v>44630</v>
      </c>
      <c r="AC23" s="591" t="s">
        <v>122</v>
      </c>
      <c r="AD23" s="998"/>
      <c r="AE23" s="455"/>
      <c r="AF23" s="291" t="s">
        <v>35</v>
      </c>
      <c r="AG23" s="455"/>
      <c r="AH23" s="567"/>
      <c r="AI23" s="233"/>
      <c r="AJ23" s="842"/>
      <c r="AK23" s="318">
        <f>AK22+1</f>
        <v>45051</v>
      </c>
      <c r="AL23" s="583"/>
      <c r="AM23" s="995"/>
      <c r="AN23" s="292" t="s">
        <v>123</v>
      </c>
      <c r="AO23" s="298"/>
      <c r="AP23" s="298"/>
      <c r="AQ23" s="299"/>
      <c r="AR23" s="233"/>
      <c r="AS23" s="842"/>
      <c r="AT23" s="318">
        <f>AT22+1</f>
        <v>45107</v>
      </c>
      <c r="AU23" s="578"/>
      <c r="AV23" s="1002" t="s">
        <v>124</v>
      </c>
      <c r="AW23" s="1003"/>
      <c r="AX23" s="1003"/>
      <c r="AY23" s="1003"/>
      <c r="AZ23" s="1004"/>
      <c r="BA23" s="233"/>
      <c r="BB23" s="842"/>
      <c r="BC23" s="318">
        <f>BC22+1</f>
        <v>44791</v>
      </c>
      <c r="BD23" s="456" t="s">
        <v>6</v>
      </c>
    </row>
    <row r="24" spans="1:56" ht="32" thickTop="1" thickBot="1">
      <c r="A24" s="233"/>
      <c r="B24" s="842" t="s">
        <v>105</v>
      </c>
      <c r="C24" s="294">
        <f>C23+3</f>
        <v>44830</v>
      </c>
      <c r="D24" s="994" t="s">
        <v>81</v>
      </c>
      <c r="E24" s="1000"/>
      <c r="F24" s="1034"/>
      <c r="G24" s="957" t="s">
        <v>125</v>
      </c>
      <c r="H24" s="1006"/>
      <c r="I24" s="233"/>
      <c r="J24" s="842" t="s">
        <v>126</v>
      </c>
      <c r="K24" s="294">
        <f>K23+3</f>
        <v>44893</v>
      </c>
      <c r="L24" s="429"/>
      <c r="M24" s="430"/>
      <c r="N24" s="229"/>
      <c r="O24" s="229"/>
      <c r="P24" s="314"/>
      <c r="Q24" s="233"/>
      <c r="R24" s="842" t="s">
        <v>127</v>
      </c>
      <c r="S24" s="294">
        <f>S23+3</f>
        <v>44949</v>
      </c>
      <c r="T24" s="356" t="s">
        <v>128</v>
      </c>
      <c r="U24" s="1010" t="s">
        <v>129</v>
      </c>
      <c r="V24" s="967" t="s">
        <v>130</v>
      </c>
      <c r="W24" s="968" t="s">
        <v>131</v>
      </c>
      <c r="X24" s="462"/>
      <c r="Y24" s="314"/>
      <c r="Z24" s="233"/>
      <c r="AA24" s="842" t="s">
        <v>132</v>
      </c>
      <c r="AB24" s="294">
        <f>AB23+3</f>
        <v>44633</v>
      </c>
      <c r="AC24" s="592"/>
      <c r="AD24" s="971" t="s">
        <v>28</v>
      </c>
      <c r="AE24" s="971"/>
      <c r="AF24" s="840"/>
      <c r="AG24" s="840"/>
      <c r="AH24" s="841"/>
      <c r="AI24" s="233"/>
      <c r="AJ24" s="842" t="s">
        <v>133</v>
      </c>
      <c r="AK24" s="294">
        <f>AK23+3</f>
        <v>45054</v>
      </c>
      <c r="AL24" s="580"/>
      <c r="AM24" s="440"/>
      <c r="AN24" s="421"/>
      <c r="AO24" s="291" t="s">
        <v>35</v>
      </c>
      <c r="AP24" s="228"/>
      <c r="AQ24" s="284"/>
      <c r="AR24" s="233"/>
      <c r="AS24" s="842" t="s">
        <v>134</v>
      </c>
      <c r="AT24" s="294">
        <f>AT23+3</f>
        <v>45110</v>
      </c>
      <c r="AU24" s="1020" t="s">
        <v>135</v>
      </c>
      <c r="AV24" s="1021" t="s">
        <v>136</v>
      </c>
      <c r="AW24" s="451" t="s">
        <v>137</v>
      </c>
      <c r="AX24" s="1023"/>
      <c r="AY24" s="1024"/>
      <c r="AZ24" s="1024"/>
      <c r="BA24" s="364"/>
      <c r="BB24" s="842" t="s">
        <v>138</v>
      </c>
      <c r="BC24" s="294">
        <f>BC23+3</f>
        <v>44794</v>
      </c>
      <c r="BD24" s="258" t="s">
        <v>6</v>
      </c>
    </row>
    <row r="25" spans="1:56" ht="98" thickTop="1" thickBot="1">
      <c r="A25" s="231"/>
      <c r="B25" s="842"/>
      <c r="C25" s="275">
        <f>C24+1</f>
        <v>44831</v>
      </c>
      <c r="D25" s="994"/>
      <c r="E25" s="1000"/>
      <c r="F25" s="1034"/>
      <c r="G25" s="959"/>
      <c r="H25" s="1007"/>
      <c r="I25" s="231"/>
      <c r="J25" s="842"/>
      <c r="K25" s="275">
        <f>K24+1</f>
        <v>44894</v>
      </c>
      <c r="L25" s="431"/>
      <c r="M25" s="432"/>
      <c r="N25" s="454"/>
      <c r="O25" s="454"/>
      <c r="P25" s="561"/>
      <c r="Q25" s="231"/>
      <c r="R25" s="842"/>
      <c r="S25" s="275">
        <f>S24+1</f>
        <v>44950</v>
      </c>
      <c r="T25" s="354"/>
      <c r="U25" s="1010"/>
      <c r="V25" s="967"/>
      <c r="W25" s="969"/>
      <c r="X25" s="463"/>
      <c r="Y25" s="561"/>
      <c r="Z25" s="231"/>
      <c r="AA25" s="842"/>
      <c r="AB25" s="275">
        <f>AB24+1</f>
        <v>44634</v>
      </c>
      <c r="AC25" s="586" t="s">
        <v>139</v>
      </c>
      <c r="AD25" s="438"/>
      <c r="AE25" s="439"/>
      <c r="AF25" s="169"/>
      <c r="AG25" s="1025" t="s">
        <v>19</v>
      </c>
      <c r="AH25" s="564" t="s">
        <v>140</v>
      </c>
      <c r="AI25" s="231"/>
      <c r="AJ25" s="842"/>
      <c r="AK25" s="275">
        <f>AK24+1</f>
        <v>45055</v>
      </c>
      <c r="AL25" s="580"/>
      <c r="AM25" s="441"/>
      <c r="AN25" s="423"/>
      <c r="AO25" s="169"/>
      <c r="AP25" s="1025" t="s">
        <v>19</v>
      </c>
      <c r="AQ25" s="1012" t="s">
        <v>141</v>
      </c>
      <c r="AR25" s="231"/>
      <c r="AS25" s="842"/>
      <c r="AT25" s="275">
        <f>AT24+1</f>
        <v>45111</v>
      </c>
      <c r="AU25" s="1020"/>
      <c r="AV25" s="1022"/>
      <c r="AW25" s="377"/>
      <c r="AX25" s="376" t="s">
        <v>35</v>
      </c>
      <c r="AY25" s="965"/>
      <c r="AZ25" s="966"/>
      <c r="BA25" s="365"/>
      <c r="BB25" s="842"/>
      <c r="BC25" s="275">
        <f>BC24+1</f>
        <v>44795</v>
      </c>
      <c r="BD25" s="259" t="s">
        <v>6</v>
      </c>
    </row>
    <row r="26" spans="1:56" ht="82" thickTop="1" thickBot="1">
      <c r="A26" s="233"/>
      <c r="B26" s="842"/>
      <c r="C26" s="275">
        <f>C25+1</f>
        <v>44832</v>
      </c>
      <c r="D26" s="1005"/>
      <c r="E26" s="1032"/>
      <c r="F26" s="1034"/>
      <c r="G26" s="959"/>
      <c r="H26" s="1007"/>
      <c r="I26" s="233"/>
      <c r="J26" s="842"/>
      <c r="K26" s="275">
        <f>K25+1</f>
        <v>44895</v>
      </c>
      <c r="L26" s="330"/>
      <c r="M26" s="400"/>
      <c r="N26" s="454"/>
      <c r="O26" s="454"/>
      <c r="P26" s="243"/>
      <c r="Q26" s="233"/>
      <c r="R26" s="842"/>
      <c r="S26" s="275">
        <f>S25+1</f>
        <v>44951</v>
      </c>
      <c r="T26" s="354" t="s">
        <v>142</v>
      </c>
      <c r="U26" s="1011"/>
      <c r="V26" s="967"/>
      <c r="W26" s="969"/>
      <c r="X26" s="463"/>
      <c r="Y26" s="243"/>
      <c r="Z26" s="233"/>
      <c r="AA26" s="842"/>
      <c r="AB26" s="275">
        <f>AB25+1</f>
        <v>44635</v>
      </c>
      <c r="AC26" s="586" t="s">
        <v>143</v>
      </c>
      <c r="AD26" s="47" t="s">
        <v>144</v>
      </c>
      <c r="AE26" s="363"/>
      <c r="AF26" s="169"/>
      <c r="AG26" s="1025"/>
      <c r="AH26" s="244" t="s">
        <v>145</v>
      </c>
      <c r="AI26" s="233"/>
      <c r="AJ26" s="842"/>
      <c r="AK26" s="275">
        <f>AK25+1</f>
        <v>45056</v>
      </c>
      <c r="AL26" s="580"/>
      <c r="AM26" s="441"/>
      <c r="AN26" s="423"/>
      <c r="AO26" s="169"/>
      <c r="AP26" s="1025"/>
      <c r="AQ26" s="1013"/>
      <c r="AR26" s="233"/>
      <c r="AS26" s="842"/>
      <c r="AT26" s="275">
        <f>AT25+1</f>
        <v>45112</v>
      </c>
      <c r="AU26" s="1020"/>
      <c r="AV26" s="1022"/>
      <c r="AW26" s="593" t="s">
        <v>146</v>
      </c>
      <c r="AX26" s="594"/>
      <c r="AY26" s="594"/>
      <c r="AZ26" s="375" t="s">
        <v>84</v>
      </c>
      <c r="BA26" s="364"/>
      <c r="BB26" s="842"/>
      <c r="BC26" s="275">
        <f>BC25+1</f>
        <v>44796</v>
      </c>
      <c r="BD26" s="259" t="s">
        <v>6</v>
      </c>
    </row>
    <row r="27" spans="1:56" ht="98" thickTop="1" thickBot="1">
      <c r="A27" s="232"/>
      <c r="B27" s="842"/>
      <c r="C27" s="275">
        <f>C26+1</f>
        <v>44833</v>
      </c>
      <c r="D27" s="972" t="s">
        <v>147</v>
      </c>
      <c r="E27" s="973"/>
      <c r="F27" s="1034"/>
      <c r="G27" s="959"/>
      <c r="H27" s="1007"/>
      <c r="I27" s="232"/>
      <c r="J27" s="842"/>
      <c r="K27" s="275">
        <f>K26+1</f>
        <v>44896</v>
      </c>
      <c r="L27" s="974" t="s">
        <v>148</v>
      </c>
      <c r="M27" s="975"/>
      <c r="N27" s="454"/>
      <c r="O27" s="454"/>
      <c r="P27" s="243"/>
      <c r="Q27" s="232"/>
      <c r="R27" s="842"/>
      <c r="S27" s="275">
        <f>S26+1</f>
        <v>44952</v>
      </c>
      <c r="T27" s="354" t="s">
        <v>149</v>
      </c>
      <c r="U27" s="976" t="s">
        <v>150</v>
      </c>
      <c r="V27" s="977"/>
      <c r="W27" s="969"/>
      <c r="X27" s="463"/>
      <c r="Y27" s="564" t="s">
        <v>119</v>
      </c>
      <c r="Z27" s="232"/>
      <c r="AA27" s="842"/>
      <c r="AB27" s="275">
        <f>AB26+1</f>
        <v>44636</v>
      </c>
      <c r="AC27" s="586" t="s">
        <v>151</v>
      </c>
      <c r="AD27" s="908" t="s">
        <v>152</v>
      </c>
      <c r="AE27" s="964"/>
      <c r="AF27" s="169"/>
      <c r="AG27" s="169"/>
      <c r="AH27" s="244"/>
      <c r="AI27" s="232"/>
      <c r="AJ27" s="842"/>
      <c r="AK27" s="275">
        <f>AK26+1</f>
        <v>45057</v>
      </c>
      <c r="AL27" s="580"/>
      <c r="AM27" s="441"/>
      <c r="AN27" s="423"/>
      <c r="AO27" s="169"/>
      <c r="AP27" s="169"/>
      <c r="AQ27" s="247" t="s">
        <v>153</v>
      </c>
      <c r="AR27" s="232"/>
      <c r="AS27" s="842"/>
      <c r="AT27" s="275">
        <f>AT26+1</f>
        <v>45113</v>
      </c>
      <c r="AU27" s="1020"/>
      <c r="AV27" s="1022"/>
      <c r="AW27" s="593"/>
      <c r="AX27" s="594"/>
      <c r="AY27" s="594"/>
      <c r="AZ27" s="340"/>
      <c r="BA27" s="232"/>
      <c r="BB27" s="842"/>
      <c r="BC27" s="275">
        <f>BC26+1</f>
        <v>44797</v>
      </c>
      <c r="BD27" s="450" t="s">
        <v>154</v>
      </c>
    </row>
    <row r="28" spans="1:56" ht="32" thickTop="1" thickBot="1">
      <c r="A28" s="231"/>
      <c r="B28" s="842"/>
      <c r="C28" s="318">
        <f>C27+1</f>
        <v>44834</v>
      </c>
      <c r="D28" s="395"/>
      <c r="E28" s="328"/>
      <c r="F28" s="1035"/>
      <c r="G28" s="1008"/>
      <c r="H28" s="1009"/>
      <c r="I28" s="231"/>
      <c r="J28" s="842"/>
      <c r="K28" s="318">
        <f>K27+1</f>
        <v>44897</v>
      </c>
      <c r="L28" s="399"/>
      <c r="M28" s="416"/>
      <c r="N28" s="455"/>
      <c r="O28" s="455"/>
      <c r="P28" s="565" t="s">
        <v>94</v>
      </c>
      <c r="Q28" s="231"/>
      <c r="R28" s="842"/>
      <c r="S28" s="318">
        <f>S27+1</f>
        <v>44953</v>
      </c>
      <c r="T28" s="355"/>
      <c r="U28" s="419"/>
      <c r="V28" s="967" t="s">
        <v>155</v>
      </c>
      <c r="W28" s="970"/>
      <c r="X28" s="464"/>
      <c r="Y28" s="293"/>
      <c r="Z28" s="231"/>
      <c r="AA28" s="842"/>
      <c r="AB28" s="318">
        <f>AB27+1</f>
        <v>44637</v>
      </c>
      <c r="AC28" s="355"/>
      <c r="AD28" s="406"/>
      <c r="AE28" s="292" t="s">
        <v>156</v>
      </c>
      <c r="AF28" s="286"/>
      <c r="AG28" s="286"/>
      <c r="AH28" s="299"/>
      <c r="AI28" s="231"/>
      <c r="AJ28" s="842"/>
      <c r="AK28" s="318">
        <f>AK27+1</f>
        <v>45058</v>
      </c>
      <c r="AL28" s="578"/>
      <c r="AM28" s="411"/>
      <c r="AN28" s="442" t="s">
        <v>157</v>
      </c>
      <c r="AO28" s="286"/>
      <c r="AP28" s="286"/>
      <c r="AQ28" s="299"/>
      <c r="AR28" s="231"/>
      <c r="AS28" s="915"/>
      <c r="AT28" s="318">
        <f>AT27+1</f>
        <v>45114</v>
      </c>
      <c r="AU28" s="595"/>
      <c r="AV28" s="596"/>
      <c r="AW28" s="597"/>
      <c r="AX28" s="598"/>
      <c r="AY28" s="598"/>
      <c r="AZ28" s="599"/>
      <c r="BA28" s="231"/>
      <c r="BB28" s="842"/>
      <c r="BC28" s="318">
        <f>BC27+1</f>
        <v>44798</v>
      </c>
      <c r="BD28" s="456" t="s">
        <v>158</v>
      </c>
    </row>
    <row r="29" spans="1:56" ht="32" customHeight="1" thickTop="1" thickBot="1">
      <c r="A29" s="233"/>
      <c r="B29" s="842" t="s">
        <v>138</v>
      </c>
      <c r="C29" s="294">
        <f>C28+3</f>
        <v>44837</v>
      </c>
      <c r="D29" s="290"/>
      <c r="E29" s="300"/>
      <c r="F29" s="300"/>
      <c r="G29" s="300"/>
      <c r="H29" s="314"/>
      <c r="I29" s="233"/>
      <c r="J29" s="842" t="s">
        <v>159</v>
      </c>
      <c r="K29" s="294">
        <f>K28+3</f>
        <v>44900</v>
      </c>
      <c r="L29" s="981" t="s">
        <v>160</v>
      </c>
      <c r="M29" s="967" t="s">
        <v>161</v>
      </c>
      <c r="N29" s="309"/>
      <c r="O29" s="309"/>
      <c r="P29" s="284"/>
      <c r="Q29" s="233"/>
      <c r="R29" s="842" t="s">
        <v>162</v>
      </c>
      <c r="S29" s="294">
        <f>S28+3</f>
        <v>44956</v>
      </c>
      <c r="T29" s="356" t="s">
        <v>128</v>
      </c>
      <c r="U29" s="921" t="s">
        <v>163</v>
      </c>
      <c r="V29" s="967"/>
      <c r="W29" s="229"/>
      <c r="X29" s="923" t="s">
        <v>164</v>
      </c>
      <c r="Y29" s="926" t="s">
        <v>165</v>
      </c>
      <c r="Z29" s="233"/>
      <c r="AA29" s="842" t="s">
        <v>166</v>
      </c>
      <c r="AB29" s="294">
        <f>AB28+3</f>
        <v>44640</v>
      </c>
      <c r="AC29" s="600" t="s">
        <v>167</v>
      </c>
      <c r="AD29" s="983" t="s">
        <v>71</v>
      </c>
      <c r="AE29" s="929" t="s">
        <v>72</v>
      </c>
      <c r="AF29" s="291" t="s">
        <v>35</v>
      </c>
      <c r="AG29" s="228"/>
      <c r="AH29" s="307"/>
      <c r="AI29" s="233"/>
      <c r="AJ29" s="842" t="s">
        <v>168</v>
      </c>
      <c r="AK29" s="294">
        <f>AK28+3</f>
        <v>45061</v>
      </c>
      <c r="AL29" s="601"/>
      <c r="AM29" s="939" t="s">
        <v>71</v>
      </c>
      <c r="AN29" s="942" t="s">
        <v>72</v>
      </c>
      <c r="AO29" s="291" t="s">
        <v>35</v>
      </c>
      <c r="AP29" s="228"/>
      <c r="AQ29" s="301"/>
      <c r="AR29" s="233"/>
      <c r="AS29" s="945" t="s">
        <v>169</v>
      </c>
      <c r="AT29" s="945"/>
      <c r="AU29" s="602"/>
      <c r="AV29" s="946" t="s">
        <v>170</v>
      </c>
      <c r="AW29" s="947"/>
      <c r="AX29" s="947"/>
      <c r="AY29" s="947"/>
      <c r="AZ29" s="948"/>
      <c r="BA29" s="233"/>
      <c r="BB29" s="912" t="s">
        <v>171</v>
      </c>
      <c r="BC29" s="294">
        <f>BC28+3</f>
        <v>44801</v>
      </c>
      <c r="BD29" s="258" t="s">
        <v>16</v>
      </c>
    </row>
    <row r="30" spans="1:56" ht="62" thickTop="1" thickBot="1">
      <c r="A30" s="231"/>
      <c r="B30" s="842"/>
      <c r="C30" s="275">
        <f>C29+1</f>
        <v>44838</v>
      </c>
      <c r="D30" s="237"/>
      <c r="E30" s="159"/>
      <c r="F30" s="159"/>
      <c r="G30" s="159"/>
      <c r="H30" s="246"/>
      <c r="I30" s="231"/>
      <c r="J30" s="842"/>
      <c r="K30" s="275">
        <f>K29+1</f>
        <v>44901</v>
      </c>
      <c r="L30" s="900"/>
      <c r="M30" s="967"/>
      <c r="N30" s="159"/>
      <c r="O30" s="159"/>
      <c r="P30" s="246"/>
      <c r="Q30" s="231"/>
      <c r="R30" s="842"/>
      <c r="S30" s="275">
        <f>S29+1</f>
        <v>44957</v>
      </c>
      <c r="T30" s="354" t="s">
        <v>172</v>
      </c>
      <c r="U30" s="921"/>
      <c r="V30" s="967"/>
      <c r="W30" s="454"/>
      <c r="X30" s="924"/>
      <c r="Y30" s="927"/>
      <c r="Z30" s="231"/>
      <c r="AA30" s="842"/>
      <c r="AB30" s="275">
        <f>AB29+1</f>
        <v>44641</v>
      </c>
      <c r="AC30" s="354" t="s">
        <v>173</v>
      </c>
      <c r="AD30" s="984"/>
      <c r="AE30" s="930"/>
      <c r="AF30" s="226"/>
      <c r="AG30" s="226"/>
      <c r="AH30" s="895" t="s">
        <v>84</v>
      </c>
      <c r="AI30" s="231"/>
      <c r="AJ30" s="842"/>
      <c r="AK30" s="275">
        <f>AK29+1</f>
        <v>45062</v>
      </c>
      <c r="AL30" s="601"/>
      <c r="AM30" s="940"/>
      <c r="AN30" s="943"/>
      <c r="AO30" s="226"/>
      <c r="AP30" s="226"/>
      <c r="AQ30" s="895" t="s">
        <v>84</v>
      </c>
      <c r="AR30" s="231"/>
      <c r="AS30" s="915" t="s">
        <v>174</v>
      </c>
      <c r="AT30" s="275">
        <f>AT28+3</f>
        <v>45117</v>
      </c>
      <c r="AU30" s="603"/>
      <c r="AV30" s="391" t="s">
        <v>175</v>
      </c>
      <c r="AW30" s="392"/>
      <c r="AX30" s="393"/>
      <c r="AY30" s="443"/>
      <c r="AZ30" s="394" t="s">
        <v>82</v>
      </c>
      <c r="BA30" s="231"/>
      <c r="BB30" s="912"/>
      <c r="BC30" s="275">
        <f>BC29+1</f>
        <v>44802</v>
      </c>
      <c r="BD30" s="259" t="s">
        <v>6</v>
      </c>
    </row>
    <row r="31" spans="1:56" ht="92" thickTop="1" thickBot="1">
      <c r="A31" s="233"/>
      <c r="B31" s="842"/>
      <c r="C31" s="275">
        <f>C30+1</f>
        <v>44839</v>
      </c>
      <c r="D31" s="237"/>
      <c r="E31" s="238"/>
      <c r="F31" s="237"/>
      <c r="G31" s="237"/>
      <c r="H31" s="910" t="s">
        <v>176</v>
      </c>
      <c r="I31" s="233"/>
      <c r="J31" s="842"/>
      <c r="K31" s="275">
        <f>K30+1</f>
        <v>44902</v>
      </c>
      <c r="L31" s="901"/>
      <c r="M31" s="982"/>
      <c r="N31" s="241"/>
      <c r="O31" s="241"/>
      <c r="P31" s="246"/>
      <c r="Q31" s="233"/>
      <c r="R31" s="842"/>
      <c r="S31" s="275">
        <f>S30+1</f>
        <v>44958</v>
      </c>
      <c r="T31" s="354" t="s">
        <v>177</v>
      </c>
      <c r="U31" s="921"/>
      <c r="V31" s="967"/>
      <c r="W31" s="454"/>
      <c r="X31" s="924"/>
      <c r="Y31" s="928"/>
      <c r="Z31" s="233"/>
      <c r="AA31" s="842"/>
      <c r="AB31" s="275">
        <f>AB30+1</f>
        <v>44642</v>
      </c>
      <c r="AC31" s="354" t="s">
        <v>178</v>
      </c>
      <c r="AD31" s="984"/>
      <c r="AE31" s="930"/>
      <c r="AF31" s="226"/>
      <c r="AG31" s="226"/>
      <c r="AH31" s="895"/>
      <c r="AI31" s="233"/>
      <c r="AJ31" s="842"/>
      <c r="AK31" s="275">
        <f>AK30+1</f>
        <v>45063</v>
      </c>
      <c r="AL31" s="601"/>
      <c r="AM31" s="940"/>
      <c r="AN31" s="943"/>
      <c r="AO31" s="226"/>
      <c r="AP31" s="226"/>
      <c r="AQ31" s="895"/>
      <c r="AR31" s="233"/>
      <c r="AS31" s="916"/>
      <c r="AT31" s="275">
        <f>AT30+1</f>
        <v>45118</v>
      </c>
      <c r="AU31" s="604" t="s">
        <v>179</v>
      </c>
      <c r="AV31" s="604" t="s">
        <v>180</v>
      </c>
      <c r="AW31" s="605"/>
      <c r="AX31" s="228"/>
      <c r="AY31" s="957" t="s">
        <v>181</v>
      </c>
      <c r="AZ31" s="958"/>
      <c r="BA31" s="233"/>
      <c r="BB31" s="912"/>
      <c r="BC31" s="275">
        <f>BC30+1</f>
        <v>44803</v>
      </c>
      <c r="BD31" s="259" t="s">
        <v>6</v>
      </c>
    </row>
    <row r="32" spans="1:56" ht="47" thickTop="1" thickBot="1">
      <c r="A32" s="232"/>
      <c r="B32" s="842"/>
      <c r="C32" s="275">
        <f>C31+1</f>
        <v>44840</v>
      </c>
      <c r="D32" s="963" t="s">
        <v>182</v>
      </c>
      <c r="E32" s="964"/>
      <c r="F32" s="237"/>
      <c r="G32" s="237"/>
      <c r="H32" s="910"/>
      <c r="I32" s="232"/>
      <c r="J32" s="842"/>
      <c r="K32" s="275">
        <f>K31+1</f>
        <v>44903</v>
      </c>
      <c r="L32" s="978" t="s">
        <v>183</v>
      </c>
      <c r="M32" s="964"/>
      <c r="N32" s="242"/>
      <c r="O32" s="242"/>
      <c r="P32" s="247" t="s">
        <v>184</v>
      </c>
      <c r="Q32" s="232"/>
      <c r="R32" s="842"/>
      <c r="S32" s="275">
        <f>S31+1</f>
        <v>44959</v>
      </c>
      <c r="T32" s="606" t="s">
        <v>185</v>
      </c>
      <c r="U32" s="921"/>
      <c r="V32" s="967"/>
      <c r="W32" s="454"/>
      <c r="X32" s="924"/>
      <c r="Y32" s="247" t="s">
        <v>186</v>
      </c>
      <c r="Z32" s="232"/>
      <c r="AA32" s="842"/>
      <c r="AB32" s="275">
        <f>AB31+1</f>
        <v>44643</v>
      </c>
      <c r="AC32" s="607" t="s">
        <v>187</v>
      </c>
      <c r="AD32" s="985"/>
      <c r="AE32" s="930"/>
      <c r="AF32" s="226"/>
      <c r="AG32" s="226"/>
      <c r="AH32" s="247" t="s">
        <v>188</v>
      </c>
      <c r="AI32" s="232"/>
      <c r="AJ32" s="842"/>
      <c r="AK32" s="275">
        <f>AK31+1</f>
        <v>45064</v>
      </c>
      <c r="AL32" s="601"/>
      <c r="AM32" s="940"/>
      <c r="AN32" s="943"/>
      <c r="AO32" s="226"/>
      <c r="AP32" s="226"/>
      <c r="AQ32" s="564" t="s">
        <v>57</v>
      </c>
      <c r="AR32" s="232"/>
      <c r="AS32" s="916"/>
      <c r="AT32" s="275">
        <f>AT31+1</f>
        <v>45119</v>
      </c>
      <c r="AU32" s="608"/>
      <c r="AV32" s="273"/>
      <c r="AW32" s="331"/>
      <c r="AX32" s="169" t="s">
        <v>189</v>
      </c>
      <c r="AY32" s="959"/>
      <c r="AZ32" s="960"/>
      <c r="BA32" s="232"/>
      <c r="BB32" s="912"/>
      <c r="BC32" s="275">
        <f>BC31+1</f>
        <v>44804</v>
      </c>
      <c r="BD32" s="259" t="s">
        <v>6</v>
      </c>
    </row>
    <row r="33" spans="1:56" ht="62" thickTop="1" thickBot="1">
      <c r="A33" s="232"/>
      <c r="B33" s="842"/>
      <c r="C33" s="318">
        <f>C32+1</f>
        <v>44841</v>
      </c>
      <c r="D33" s="303"/>
      <c r="E33" s="304"/>
      <c r="F33" s="313"/>
      <c r="G33" s="313"/>
      <c r="H33" s="911"/>
      <c r="I33" s="232"/>
      <c r="J33" s="842"/>
      <c r="K33" s="318">
        <f>K32+1</f>
        <v>44904</v>
      </c>
      <c r="L33" s="415"/>
      <c r="M33" s="979" t="s">
        <v>190</v>
      </c>
      <c r="N33" s="979"/>
      <c r="O33" s="979"/>
      <c r="P33" s="980"/>
      <c r="Q33" s="232"/>
      <c r="R33" s="842"/>
      <c r="S33" s="318">
        <f>S32+1</f>
        <v>44960</v>
      </c>
      <c r="T33" s="355" t="s">
        <v>191</v>
      </c>
      <c r="U33" s="922"/>
      <c r="V33" s="967"/>
      <c r="W33" s="455"/>
      <c r="X33" s="925"/>
      <c r="Y33" s="568"/>
      <c r="Z33" s="232"/>
      <c r="AA33" s="842"/>
      <c r="AB33" s="318">
        <f>AB32+1</f>
        <v>44644</v>
      </c>
      <c r="AC33" s="609" t="s">
        <v>192</v>
      </c>
      <c r="AD33" s="613" t="s">
        <v>193</v>
      </c>
      <c r="AE33" s="931"/>
      <c r="AF33" s="303"/>
      <c r="AG33" s="303"/>
      <c r="AH33" s="302"/>
      <c r="AI33" s="232"/>
      <c r="AJ33" s="842"/>
      <c r="AK33" s="318">
        <f>AK32+1</f>
        <v>45065</v>
      </c>
      <c r="AL33" s="578"/>
      <c r="AM33" s="941"/>
      <c r="AN33" s="943"/>
      <c r="AO33" s="303"/>
      <c r="AP33" s="303"/>
      <c r="AQ33" s="302"/>
      <c r="AR33" s="232"/>
      <c r="AS33" s="916"/>
      <c r="AT33" s="275">
        <f>AT32+1</f>
        <v>45120</v>
      </c>
      <c r="AU33" s="608"/>
      <c r="AV33" s="273"/>
      <c r="AW33" s="331"/>
      <c r="AX33" s="169"/>
      <c r="AY33" s="959"/>
      <c r="AZ33" s="960"/>
      <c r="BA33" s="232"/>
      <c r="BB33" s="912"/>
      <c r="BC33" s="318">
        <f>BC32+1</f>
        <v>44805</v>
      </c>
      <c r="BD33" s="271" t="s">
        <v>28</v>
      </c>
    </row>
    <row r="34" spans="1:56" ht="59" thickTop="1" thickBot="1">
      <c r="A34" s="233"/>
      <c r="B34" s="842" t="s">
        <v>194</v>
      </c>
      <c r="C34" s="294">
        <f>C33+3</f>
        <v>44844</v>
      </c>
      <c r="D34" s="310"/>
      <c r="E34" s="311"/>
      <c r="F34" s="312"/>
      <c r="G34" s="312"/>
      <c r="H34" s="284"/>
      <c r="I34" s="233"/>
      <c r="J34" s="842" t="s">
        <v>195</v>
      </c>
      <c r="K34" s="294">
        <f>K33+3</f>
        <v>44907</v>
      </c>
      <c r="L34" s="870" t="s">
        <v>196</v>
      </c>
      <c r="M34" s="403"/>
      <c r="N34" s="345"/>
      <c r="O34" s="345"/>
      <c r="P34" s="257" t="s">
        <v>82</v>
      </c>
      <c r="Q34" s="233"/>
      <c r="R34" s="842" t="s">
        <v>197</v>
      </c>
      <c r="S34" s="294">
        <f>S33+3</f>
        <v>44963</v>
      </c>
      <c r="T34" s="356" t="s">
        <v>198</v>
      </c>
      <c r="U34" s="891" t="s">
        <v>199</v>
      </c>
      <c r="V34" s="383"/>
      <c r="W34" s="349"/>
      <c r="X34" s="349"/>
      <c r="Y34" s="257" t="s">
        <v>82</v>
      </c>
      <c r="Z34" s="233"/>
      <c r="AA34" s="842" t="s">
        <v>200</v>
      </c>
      <c r="AB34" s="294">
        <f>AB33+3</f>
        <v>44647</v>
      </c>
      <c r="AC34" s="610" t="s">
        <v>201</v>
      </c>
      <c r="AD34" s="891" t="s">
        <v>199</v>
      </c>
      <c r="AE34" s="611"/>
      <c r="AF34" s="290"/>
      <c r="AG34" s="290"/>
      <c r="AH34" s="257" t="s">
        <v>82</v>
      </c>
      <c r="AI34" s="233"/>
      <c r="AJ34" s="842" t="s">
        <v>202</v>
      </c>
      <c r="AK34" s="294">
        <f>AK33+3</f>
        <v>45068</v>
      </c>
      <c r="AL34" s="579"/>
      <c r="AM34" s="410" t="s">
        <v>203</v>
      </c>
      <c r="AN34" s="943"/>
      <c r="AO34" s="228"/>
      <c r="AP34" s="228"/>
      <c r="AQ34" s="257" t="s">
        <v>82</v>
      </c>
      <c r="AR34" s="233"/>
      <c r="AS34" s="917"/>
      <c r="AT34" s="318">
        <f>AT33+3</f>
        <v>45123</v>
      </c>
      <c r="AU34" s="612"/>
      <c r="AV34" s="954" t="s">
        <v>204</v>
      </c>
      <c r="AW34" s="955"/>
      <c r="AX34" s="956"/>
      <c r="AY34" s="961"/>
      <c r="AZ34" s="962"/>
      <c r="BA34" s="47"/>
      <c r="BB34" s="912" t="s">
        <v>15</v>
      </c>
      <c r="BC34" s="294">
        <f>BC33+3</f>
        <v>44808</v>
      </c>
      <c r="BD34" s="448" t="s">
        <v>28</v>
      </c>
    </row>
    <row r="35" spans="1:56" ht="59" thickTop="1" thickBot="1">
      <c r="B35" s="842"/>
      <c r="C35" s="275">
        <f>C34+1</f>
        <v>44845</v>
      </c>
      <c r="D35" s="893" t="s">
        <v>106</v>
      </c>
      <c r="E35" s="893"/>
      <c r="F35" s="893"/>
      <c r="G35" s="893"/>
      <c r="H35" s="894"/>
      <c r="J35" s="842"/>
      <c r="K35" s="275">
        <f>K34+1</f>
        <v>44908</v>
      </c>
      <c r="L35" s="870"/>
      <c r="M35" s="346" t="s">
        <v>190</v>
      </c>
      <c r="N35" s="70"/>
      <c r="O35" s="70"/>
      <c r="P35" s="343"/>
      <c r="R35" s="842"/>
      <c r="S35" s="275">
        <f>S34+1</f>
        <v>44964</v>
      </c>
      <c r="T35" s="354" t="s">
        <v>205</v>
      </c>
      <c r="U35" s="892"/>
      <c r="V35" s="57" t="s">
        <v>110</v>
      </c>
      <c r="W35" s="70"/>
      <c r="X35" s="125"/>
      <c r="Y35" s="348"/>
      <c r="AA35" s="842"/>
      <c r="AB35" s="275">
        <f>AB34+1</f>
        <v>44648</v>
      </c>
      <c r="AC35" s="610" t="s">
        <v>206</v>
      </c>
      <c r="AD35" s="935"/>
      <c r="AE35" s="613" t="s">
        <v>207</v>
      </c>
      <c r="AF35" s="226"/>
      <c r="AG35" s="226"/>
      <c r="AH35" s="246"/>
      <c r="AJ35" s="842"/>
      <c r="AK35" s="275">
        <f>AK34+1</f>
        <v>45069</v>
      </c>
      <c r="AL35" s="608"/>
      <c r="AM35" s="329" t="s">
        <v>208</v>
      </c>
      <c r="AN35" s="943"/>
      <c r="AO35" s="379"/>
      <c r="AP35" s="379"/>
      <c r="AQ35" s="913" t="s">
        <v>209</v>
      </c>
      <c r="AS35" s="915" t="s">
        <v>210</v>
      </c>
      <c r="AT35" s="294">
        <f>AT34+1</f>
        <v>45124</v>
      </c>
      <c r="AU35" s="614"/>
      <c r="AV35" s="388" t="s">
        <v>211</v>
      </c>
      <c r="AW35" s="918"/>
      <c r="AX35" s="253"/>
      <c r="AY35" s="918"/>
      <c r="AZ35" s="949"/>
      <c r="BA35" s="47"/>
      <c r="BB35" s="912"/>
      <c r="BC35" s="275">
        <f>BC34+1</f>
        <v>44809</v>
      </c>
      <c r="BD35" s="260" t="s">
        <v>212</v>
      </c>
    </row>
    <row r="36" spans="1:56" ht="73" thickTop="1" thickBot="1">
      <c r="A36" s="231"/>
      <c r="B36" s="842"/>
      <c r="C36" s="275">
        <f>C35+1</f>
        <v>44846</v>
      </c>
      <c r="D36" s="896" t="s">
        <v>160</v>
      </c>
      <c r="E36" s="899" t="s">
        <v>213</v>
      </c>
      <c r="F36" s="238"/>
      <c r="G36" s="238"/>
      <c r="H36" s="452" t="s">
        <v>214</v>
      </c>
      <c r="I36" s="231"/>
      <c r="J36" s="842"/>
      <c r="K36" s="275">
        <f>K35+1</f>
        <v>44909</v>
      </c>
      <c r="L36" s="870"/>
      <c r="M36" s="404"/>
      <c r="N36" s="902" t="s">
        <v>35</v>
      </c>
      <c r="O36" s="70"/>
      <c r="P36" s="343"/>
      <c r="Q36" s="231"/>
      <c r="R36" s="842"/>
      <c r="S36" s="275">
        <f>S35+1</f>
        <v>44965</v>
      </c>
      <c r="T36" s="354" t="s">
        <v>215</v>
      </c>
      <c r="U36" s="401"/>
      <c r="V36" s="358" t="s">
        <v>216</v>
      </c>
      <c r="W36" s="131" t="s">
        <v>35</v>
      </c>
      <c r="X36" s="125"/>
      <c r="Y36" s="904" t="s">
        <v>217</v>
      </c>
      <c r="Z36" s="231"/>
      <c r="AA36" s="842"/>
      <c r="AB36" s="275">
        <f>AB35+1</f>
        <v>44649</v>
      </c>
      <c r="AC36" s="615" t="s">
        <v>218</v>
      </c>
      <c r="AD36" s="936"/>
      <c r="AE36" s="616"/>
      <c r="AF36" s="902" t="s">
        <v>35</v>
      </c>
      <c r="AG36" s="226"/>
      <c r="AH36" s="246"/>
      <c r="AI36" s="231"/>
      <c r="AJ36" s="842"/>
      <c r="AK36" s="275">
        <f>AK35+1</f>
        <v>45070</v>
      </c>
      <c r="AL36" s="582"/>
      <c r="AM36" s="408" t="s">
        <v>219</v>
      </c>
      <c r="AN36" s="944"/>
      <c r="AO36" s="70"/>
      <c r="AP36" s="70"/>
      <c r="AQ36" s="914"/>
      <c r="AR36" s="231"/>
      <c r="AS36" s="916"/>
      <c r="AT36" s="275">
        <f>AT35+1</f>
        <v>45125</v>
      </c>
      <c r="AU36" s="617"/>
      <c r="AV36" s="366" t="s">
        <v>220</v>
      </c>
      <c r="AW36" s="919"/>
      <c r="AX36" s="240"/>
      <c r="AY36" s="919"/>
      <c r="AZ36" s="950"/>
      <c r="BA36" s="47"/>
      <c r="BB36" s="912"/>
      <c r="BC36" s="275">
        <f>BC35+1</f>
        <v>44810</v>
      </c>
      <c r="BD36" s="260" t="s">
        <v>221</v>
      </c>
    </row>
    <row r="37" spans="1:56" ht="62" thickTop="1" thickBot="1">
      <c r="A37" s="231"/>
      <c r="B37" s="842"/>
      <c r="C37" s="275">
        <f>C36+1</f>
        <v>44847</v>
      </c>
      <c r="D37" s="897"/>
      <c r="E37" s="900"/>
      <c r="F37" s="238"/>
      <c r="G37" s="238"/>
      <c r="H37" s="245" t="s">
        <v>82</v>
      </c>
      <c r="I37" s="231"/>
      <c r="J37" s="842"/>
      <c r="K37" s="275">
        <f>K36+1</f>
        <v>44910</v>
      </c>
      <c r="L37" s="870"/>
      <c r="M37" s="404"/>
      <c r="N37" s="902"/>
      <c r="O37" s="347"/>
      <c r="P37" s="343"/>
      <c r="Q37" s="231"/>
      <c r="R37" s="842"/>
      <c r="S37" s="275">
        <f>S36+1</f>
        <v>44966</v>
      </c>
      <c r="T37" s="618" t="s">
        <v>222</v>
      </c>
      <c r="U37" s="630" t="s">
        <v>223</v>
      </c>
      <c r="V37" s="131"/>
      <c r="W37" s="937" t="s">
        <v>35</v>
      </c>
      <c r="X37" s="125"/>
      <c r="Y37" s="904"/>
      <c r="Z37" s="231"/>
      <c r="AA37" s="842"/>
      <c r="AB37" s="275">
        <f>AB36+1</f>
        <v>44650</v>
      </c>
      <c r="AC37" s="610" t="s">
        <v>224</v>
      </c>
      <c r="AD37" s="906" t="s">
        <v>225</v>
      </c>
      <c r="AE37" s="907"/>
      <c r="AF37" s="902"/>
      <c r="AG37" s="169"/>
      <c r="AH37" s="243"/>
      <c r="AI37" s="231"/>
      <c r="AJ37" s="842"/>
      <c r="AK37" s="275">
        <f>AK36+1</f>
        <v>45071</v>
      </c>
      <c r="AL37" s="608"/>
      <c r="AM37" s="908" t="s">
        <v>226</v>
      </c>
      <c r="AN37" s="909"/>
      <c r="AO37" s="228"/>
      <c r="AP37" s="228"/>
      <c r="AQ37" s="562" t="s">
        <v>227</v>
      </c>
      <c r="AR37" s="231"/>
      <c r="AS37" s="916"/>
      <c r="AT37" s="275">
        <f>AT36+1</f>
        <v>45126</v>
      </c>
      <c r="AU37" s="619"/>
      <c r="AV37" s="952"/>
      <c r="AW37" s="919"/>
      <c r="AX37" s="240"/>
      <c r="AY37" s="919"/>
      <c r="AZ37" s="950"/>
      <c r="BA37" s="47"/>
      <c r="BB37" s="912"/>
      <c r="BC37" s="275">
        <f>BC36+1</f>
        <v>44811</v>
      </c>
      <c r="BD37" s="261" t="s">
        <v>56</v>
      </c>
    </row>
    <row r="38" spans="1:56" ht="62" thickTop="1" thickBot="1">
      <c r="A38" s="231"/>
      <c r="B38" s="842"/>
      <c r="C38" s="318">
        <f>C37+1</f>
        <v>44848</v>
      </c>
      <c r="D38" s="898"/>
      <c r="E38" s="900"/>
      <c r="F38" s="304"/>
      <c r="G38" s="304"/>
      <c r="H38" s="299"/>
      <c r="I38" s="231"/>
      <c r="J38" s="842"/>
      <c r="K38" s="318">
        <f>K37+1</f>
        <v>44911</v>
      </c>
      <c r="L38" s="871"/>
      <c r="M38" s="405"/>
      <c r="N38" s="903"/>
      <c r="O38" s="361"/>
      <c r="P38" s="344"/>
      <c r="Q38" s="231"/>
      <c r="R38" s="842"/>
      <c r="S38" s="318">
        <f>S37+1</f>
        <v>44967</v>
      </c>
      <c r="T38" s="355" t="s">
        <v>228</v>
      </c>
      <c r="U38" s="402"/>
      <c r="V38" s="359"/>
      <c r="W38" s="938"/>
      <c r="X38" s="360"/>
      <c r="Y38" s="905"/>
      <c r="Z38" s="231"/>
      <c r="AA38" s="842"/>
      <c r="AB38" s="318">
        <f>AB37+1</f>
        <v>44651</v>
      </c>
      <c r="AC38" s="620" t="s">
        <v>229</v>
      </c>
      <c r="AD38" s="409"/>
      <c r="AE38" s="407"/>
      <c r="AF38" s="903"/>
      <c r="AG38" s="286"/>
      <c r="AH38" s="308"/>
      <c r="AI38" s="231"/>
      <c r="AJ38" s="842"/>
      <c r="AK38" s="318">
        <f>AK37+1</f>
        <v>45072</v>
      </c>
      <c r="AL38" s="621"/>
      <c r="AM38" s="409"/>
      <c r="AN38" s="412"/>
      <c r="AO38" s="286"/>
      <c r="AP38" s="286"/>
      <c r="AQ38" s="302"/>
      <c r="AR38" s="231"/>
      <c r="AS38" s="916"/>
      <c r="AT38" s="275">
        <f>AT37+1</f>
        <v>45127</v>
      </c>
      <c r="AU38" s="622"/>
      <c r="AV38" s="953"/>
      <c r="AW38" s="920"/>
      <c r="AX38" s="240"/>
      <c r="AY38" s="920"/>
      <c r="AZ38" s="951"/>
      <c r="BA38" s="47"/>
      <c r="BB38" s="912"/>
      <c r="BC38" s="318">
        <f>BC37+1</f>
        <v>44812</v>
      </c>
      <c r="BD38" s="263" t="s">
        <v>28</v>
      </c>
    </row>
    <row r="39" spans="1:56" ht="18" customHeight="1" thickTop="1" thickBot="1">
      <c r="A39" s="231"/>
      <c r="B39" s="842" t="s">
        <v>230</v>
      </c>
      <c r="C39" s="294">
        <f>C38+3</f>
        <v>44851</v>
      </c>
      <c r="D39" s="870" t="s">
        <v>196</v>
      </c>
      <c r="E39" s="901"/>
      <c r="F39" s="332" t="s">
        <v>231</v>
      </c>
      <c r="G39" s="335"/>
      <c r="H39" s="307"/>
      <c r="I39" s="231"/>
      <c r="J39" s="842" t="s">
        <v>6</v>
      </c>
      <c r="K39" s="294">
        <f>K38+3</f>
        <v>44914</v>
      </c>
      <c r="L39" s="872" t="s">
        <v>27</v>
      </c>
      <c r="M39" s="872"/>
      <c r="N39" s="872"/>
      <c r="O39" s="872"/>
      <c r="P39" s="873"/>
      <c r="Q39" s="231"/>
      <c r="R39" s="842" t="s">
        <v>6</v>
      </c>
      <c r="S39" s="294">
        <f>S38+3</f>
        <v>44970</v>
      </c>
      <c r="T39" s="357"/>
      <c r="U39" s="878"/>
      <c r="V39" s="872"/>
      <c r="W39" s="872"/>
      <c r="X39" s="872"/>
      <c r="Y39" s="879"/>
      <c r="Z39" s="231"/>
      <c r="AA39" s="842" t="s">
        <v>6</v>
      </c>
      <c r="AB39" s="294">
        <f>AB38+3</f>
        <v>44654</v>
      </c>
      <c r="AC39" s="623"/>
      <c r="AD39" s="852" t="s">
        <v>232</v>
      </c>
      <c r="AE39" s="853"/>
      <c r="AF39" s="853"/>
      <c r="AG39" s="853"/>
      <c r="AH39" s="854"/>
      <c r="AI39" s="47"/>
      <c r="AJ39" s="861" t="s">
        <v>6</v>
      </c>
      <c r="AK39" s="294">
        <f>AK38+3</f>
        <v>45075</v>
      </c>
      <c r="AL39" s="619"/>
      <c r="AM39" s="932" t="s">
        <v>233</v>
      </c>
      <c r="AN39" s="933"/>
      <c r="AO39" s="933"/>
      <c r="AP39" s="933"/>
      <c r="AQ39" s="934"/>
      <c r="AR39" s="47"/>
      <c r="AS39" s="917"/>
      <c r="AT39" s="318">
        <f>AT38+1</f>
        <v>45128</v>
      </c>
      <c r="AU39" s="577"/>
      <c r="AV39" s="862" t="s">
        <v>234</v>
      </c>
      <c r="AW39" s="862"/>
      <c r="AX39" s="862"/>
      <c r="AY39" s="862"/>
      <c r="AZ39" s="863"/>
      <c r="BA39" s="47"/>
    </row>
    <row r="40" spans="1:56" ht="32" thickTop="1" thickBot="1">
      <c r="A40" s="231"/>
      <c r="B40" s="842"/>
      <c r="C40" s="275">
        <f>C39+1</f>
        <v>44852</v>
      </c>
      <c r="D40" s="870"/>
      <c r="E40" s="329" t="s">
        <v>235</v>
      </c>
      <c r="F40" s="333"/>
      <c r="G40" s="460"/>
      <c r="H40" s="244"/>
      <c r="I40" s="231"/>
      <c r="J40" s="842"/>
      <c r="K40" s="275">
        <f>K39+1</f>
        <v>44915</v>
      </c>
      <c r="L40" s="874"/>
      <c r="M40" s="874"/>
      <c r="N40" s="874"/>
      <c r="O40" s="874"/>
      <c r="P40" s="875"/>
      <c r="Q40" s="231"/>
      <c r="R40" s="842"/>
      <c r="S40" s="275">
        <f>S39+1</f>
        <v>44971</v>
      </c>
      <c r="T40" s="352"/>
      <c r="U40" s="880"/>
      <c r="V40" s="874"/>
      <c r="W40" s="874"/>
      <c r="X40" s="874"/>
      <c r="Y40" s="875"/>
      <c r="Z40" s="231"/>
      <c r="AA40" s="842"/>
      <c r="AB40" s="275">
        <f>AB39+1</f>
        <v>44655</v>
      </c>
      <c r="AC40" s="624"/>
      <c r="AD40" s="855"/>
      <c r="AE40" s="856"/>
      <c r="AF40" s="856"/>
      <c r="AG40" s="856"/>
      <c r="AH40" s="857"/>
      <c r="AI40" s="47"/>
      <c r="AJ40" s="861"/>
      <c r="AK40" s="275">
        <f>AK39+1</f>
        <v>45076</v>
      </c>
      <c r="AL40" s="619"/>
      <c r="AM40" s="882" t="s">
        <v>236</v>
      </c>
      <c r="AN40" s="883"/>
      <c r="AO40" s="883"/>
      <c r="AP40" s="883"/>
      <c r="AQ40" s="884"/>
      <c r="AR40" s="47"/>
      <c r="AS40" s="888"/>
      <c r="AT40" s="275"/>
      <c r="BA40" s="47"/>
    </row>
    <row r="41" spans="1:56" ht="18" customHeight="1" thickTop="1" thickBot="1">
      <c r="A41" s="231"/>
      <c r="B41" s="842"/>
      <c r="C41" s="275">
        <f>C40+1</f>
        <v>44853</v>
      </c>
      <c r="D41" s="870"/>
      <c r="E41" s="396"/>
      <c r="F41" s="337" t="s">
        <v>35</v>
      </c>
      <c r="G41" s="460"/>
      <c r="H41" s="244"/>
      <c r="I41" s="231"/>
      <c r="J41" s="842"/>
      <c r="K41" s="275">
        <f>K40+1</f>
        <v>44916</v>
      </c>
      <c r="L41" s="874"/>
      <c r="M41" s="874"/>
      <c r="N41" s="874"/>
      <c r="O41" s="874"/>
      <c r="P41" s="875"/>
      <c r="Q41" s="231"/>
      <c r="R41" s="842"/>
      <c r="S41" s="275">
        <f>S40+1</f>
        <v>44972</v>
      </c>
      <c r="T41" s="352"/>
      <c r="U41" s="880"/>
      <c r="V41" s="874"/>
      <c r="W41" s="874"/>
      <c r="X41" s="874"/>
      <c r="Y41" s="875"/>
      <c r="Z41" s="231"/>
      <c r="AA41" s="842"/>
      <c r="AB41" s="275">
        <f>AB40+1</f>
        <v>44656</v>
      </c>
      <c r="AC41" s="624"/>
      <c r="AD41" s="855"/>
      <c r="AE41" s="856"/>
      <c r="AF41" s="856"/>
      <c r="AG41" s="856"/>
      <c r="AH41" s="857"/>
      <c r="AI41" s="47"/>
      <c r="AJ41" s="861"/>
      <c r="AK41" s="275">
        <f>AK40+1</f>
        <v>45077</v>
      </c>
      <c r="AL41" s="622"/>
      <c r="AM41" s="882"/>
      <c r="AN41" s="883"/>
      <c r="AO41" s="883"/>
      <c r="AP41" s="883"/>
      <c r="AQ41" s="884"/>
      <c r="AR41" s="47"/>
      <c r="AS41" s="889"/>
      <c r="AT41" s="275">
        <v>45155</v>
      </c>
      <c r="AU41" s="625"/>
      <c r="AV41" s="864" t="s">
        <v>121</v>
      </c>
      <c r="AW41" s="865"/>
      <c r="AX41" s="865"/>
      <c r="AY41" s="865"/>
      <c r="AZ41" s="866"/>
      <c r="BA41" s="47"/>
    </row>
    <row r="42" spans="1:56" ht="18" customHeight="1" thickTop="1" thickBot="1">
      <c r="A42" s="231"/>
      <c r="B42" s="842"/>
      <c r="C42" s="275">
        <f>C41+1</f>
        <v>44854</v>
      </c>
      <c r="D42" s="870"/>
      <c r="E42" s="397"/>
      <c r="F42" s="334"/>
      <c r="G42" s="460"/>
      <c r="H42" s="247" t="s">
        <v>237</v>
      </c>
      <c r="I42" s="231"/>
      <c r="J42" s="842"/>
      <c r="K42" s="275">
        <f>K41+1</f>
        <v>44917</v>
      </c>
      <c r="L42" s="874"/>
      <c r="M42" s="874"/>
      <c r="N42" s="874"/>
      <c r="O42" s="874"/>
      <c r="P42" s="875"/>
      <c r="Q42" s="231"/>
      <c r="R42" s="842"/>
      <c r="S42" s="275">
        <f>S41+1</f>
        <v>44973</v>
      </c>
      <c r="T42" s="352"/>
      <c r="U42" s="880"/>
      <c r="V42" s="874"/>
      <c r="W42" s="874"/>
      <c r="X42" s="874"/>
      <c r="Y42" s="875"/>
      <c r="Z42" s="231"/>
      <c r="AA42" s="842"/>
      <c r="AB42" s="275">
        <f>AB41+1</f>
        <v>44657</v>
      </c>
      <c r="AC42" s="352"/>
      <c r="AD42" s="855"/>
      <c r="AE42" s="856"/>
      <c r="AF42" s="856"/>
      <c r="AG42" s="856"/>
      <c r="AH42" s="857"/>
      <c r="AI42" s="47"/>
      <c r="AJ42" s="861"/>
      <c r="AK42" s="275">
        <f>AK41+1</f>
        <v>45078</v>
      </c>
      <c r="AL42" s="424"/>
      <c r="AM42" s="882"/>
      <c r="AN42" s="883"/>
      <c r="AO42" s="883"/>
      <c r="AP42" s="883"/>
      <c r="AQ42" s="884"/>
      <c r="AR42" s="47"/>
      <c r="AS42" s="889"/>
      <c r="AT42" s="275">
        <v>45162</v>
      </c>
      <c r="AU42" s="626"/>
      <c r="AV42" s="867" t="s">
        <v>154</v>
      </c>
      <c r="AW42" s="868"/>
      <c r="AX42" s="868"/>
      <c r="AY42" s="868"/>
      <c r="AZ42" s="869"/>
      <c r="BA42" s="47"/>
    </row>
    <row r="43" spans="1:56" ht="18" customHeight="1" thickTop="1" thickBot="1">
      <c r="A43" s="231"/>
      <c r="B43" s="842"/>
      <c r="C43" s="318">
        <f>C42+1</f>
        <v>44855</v>
      </c>
      <c r="D43" s="871"/>
      <c r="E43" s="398"/>
      <c r="F43" s="338"/>
      <c r="G43" s="461"/>
      <c r="H43" s="308"/>
      <c r="I43" s="231"/>
      <c r="J43" s="842"/>
      <c r="K43" s="318">
        <f>K42+1</f>
        <v>44918</v>
      </c>
      <c r="L43" s="876"/>
      <c r="M43" s="876"/>
      <c r="N43" s="876"/>
      <c r="O43" s="876"/>
      <c r="P43" s="877"/>
      <c r="Q43" s="231"/>
      <c r="R43" s="842"/>
      <c r="S43" s="318">
        <f>S42+1</f>
        <v>44974</v>
      </c>
      <c r="T43" s="384"/>
      <c r="U43" s="881"/>
      <c r="V43" s="876"/>
      <c r="W43" s="876"/>
      <c r="X43" s="876"/>
      <c r="Y43" s="877"/>
      <c r="Z43" s="231"/>
      <c r="AA43" s="842"/>
      <c r="AB43" s="318">
        <f>AB42+1</f>
        <v>44658</v>
      </c>
      <c r="AC43" s="384"/>
      <c r="AD43" s="858"/>
      <c r="AE43" s="859"/>
      <c r="AF43" s="859"/>
      <c r="AG43" s="859"/>
      <c r="AH43" s="860"/>
      <c r="AI43" s="47"/>
      <c r="AJ43" s="861"/>
      <c r="AK43" s="318">
        <f>AK42+1</f>
        <v>45079</v>
      </c>
      <c r="AL43" s="627"/>
      <c r="AM43" s="885"/>
      <c r="AN43" s="886"/>
      <c r="AO43" s="886"/>
      <c r="AP43" s="886"/>
      <c r="AQ43" s="887"/>
      <c r="AR43" s="47"/>
      <c r="AS43" s="889"/>
      <c r="AT43" s="318">
        <v>45170</v>
      </c>
      <c r="AU43" s="628"/>
      <c r="AV43" s="839" t="s">
        <v>28</v>
      </c>
      <c r="AW43" s="840"/>
      <c r="AX43" s="840"/>
      <c r="AY43" s="840"/>
      <c r="AZ43" s="841"/>
      <c r="BA43" s="47"/>
    </row>
    <row r="44" spans="1:56" ht="18" customHeight="1" thickTop="1" thickBot="1">
      <c r="B44" s="842" t="s">
        <v>6</v>
      </c>
      <c r="C44" s="294">
        <f>C43+3</f>
        <v>44858</v>
      </c>
      <c r="D44" s="843" t="s">
        <v>238</v>
      </c>
      <c r="E44" s="843"/>
      <c r="F44" s="843"/>
      <c r="G44" s="843"/>
      <c r="H44" s="844"/>
      <c r="Q44" s="47"/>
      <c r="Z44" s="47"/>
      <c r="AI44" s="47"/>
      <c r="AR44" s="47"/>
      <c r="AS44" s="889"/>
      <c r="AT44" s="318">
        <v>45173</v>
      </c>
      <c r="AU44" s="628"/>
      <c r="AV44" s="839" t="s">
        <v>28</v>
      </c>
      <c r="AW44" s="840"/>
      <c r="AX44" s="840"/>
      <c r="AY44" s="840"/>
      <c r="AZ44" s="841"/>
      <c r="BA44" s="47"/>
    </row>
    <row r="45" spans="1:56" ht="18" customHeight="1" thickTop="1" thickBot="1">
      <c r="B45" s="842"/>
      <c r="C45" s="275">
        <f>C44+1</f>
        <v>44859</v>
      </c>
      <c r="D45" s="845"/>
      <c r="E45" s="845"/>
      <c r="F45" s="845"/>
      <c r="G45" s="845"/>
      <c r="H45" s="846"/>
      <c r="Q45" s="47"/>
      <c r="Z45" s="47"/>
      <c r="AI45" s="47"/>
      <c r="AR45" s="47"/>
      <c r="AS45" s="890"/>
      <c r="AT45" s="318">
        <v>45174</v>
      </c>
      <c r="AU45" s="577"/>
      <c r="AV45" s="849" t="s">
        <v>212</v>
      </c>
      <c r="AW45" s="850"/>
      <c r="AX45" s="850"/>
      <c r="AY45" s="850"/>
      <c r="AZ45" s="851"/>
      <c r="BA45" s="47"/>
    </row>
    <row r="46" spans="1:56" ht="16" thickTop="1" thickBot="1">
      <c r="B46" s="842"/>
      <c r="C46" s="275">
        <f>C45+1</f>
        <v>44860</v>
      </c>
      <c r="D46" s="845"/>
      <c r="E46" s="845"/>
      <c r="F46" s="845"/>
      <c r="G46" s="845"/>
      <c r="H46" s="846"/>
      <c r="Q46" s="47"/>
      <c r="Z46" s="47"/>
      <c r="AI46" s="47"/>
      <c r="AR46" s="47"/>
      <c r="BA46" s="47"/>
    </row>
    <row r="47" spans="1:56" ht="16" thickTop="1" thickBot="1">
      <c r="B47" s="842"/>
      <c r="C47" s="275">
        <f>C46+1</f>
        <v>44861</v>
      </c>
      <c r="D47" s="845"/>
      <c r="E47" s="845"/>
      <c r="F47" s="845"/>
      <c r="G47" s="845"/>
      <c r="H47" s="846"/>
      <c r="Q47" s="47"/>
      <c r="Z47" s="47"/>
      <c r="AI47" s="47"/>
      <c r="AR47" s="47"/>
      <c r="BA47" s="47"/>
    </row>
    <row r="48" spans="1:56" ht="16" thickTop="1" thickBot="1">
      <c r="B48" s="842"/>
      <c r="C48" s="318">
        <f>C47+1</f>
        <v>44862</v>
      </c>
      <c r="D48" s="847"/>
      <c r="E48" s="847"/>
      <c r="F48" s="847"/>
      <c r="G48" s="847"/>
      <c r="H48" s="848"/>
      <c r="Q48" s="47"/>
      <c r="Z48" s="47"/>
      <c r="AI48" s="47"/>
      <c r="AR48" s="47"/>
      <c r="BA48" s="47"/>
    </row>
    <row r="49" spans="17:53" ht="15" thickTop="1">
      <c r="Q49" s="47"/>
      <c r="Z49" s="47"/>
      <c r="AI49" s="47"/>
      <c r="AR49" s="47"/>
      <c r="BA49" s="47"/>
    </row>
  </sheetData>
  <mergeCells count="185">
    <mergeCell ref="BB4:BB8"/>
    <mergeCell ref="U5:Y5"/>
    <mergeCell ref="U6:Y8"/>
    <mergeCell ref="D7:H7"/>
    <mergeCell ref="AM8:AQ8"/>
    <mergeCell ref="BB2:BD2"/>
    <mergeCell ref="B4:B8"/>
    <mergeCell ref="D4:H4"/>
    <mergeCell ref="J4:J8"/>
    <mergeCell ref="L4:L8"/>
    <mergeCell ref="O4:O5"/>
    <mergeCell ref="P4:P7"/>
    <mergeCell ref="R4:R8"/>
    <mergeCell ref="U4:Y4"/>
    <mergeCell ref="AA4:AH8"/>
    <mergeCell ref="B2:H2"/>
    <mergeCell ref="J2:P2"/>
    <mergeCell ref="R2:Y2"/>
    <mergeCell ref="AA2:AH2"/>
    <mergeCell ref="AJ2:AQ2"/>
    <mergeCell ref="AS2:AZ2"/>
    <mergeCell ref="D8:H8"/>
    <mergeCell ref="B9:B13"/>
    <mergeCell ref="H9:H12"/>
    <mergeCell ref="J9:J13"/>
    <mergeCell ref="R9:R13"/>
    <mergeCell ref="U9:Y9"/>
    <mergeCell ref="AA9:AA13"/>
    <mergeCell ref="AJ4:AJ8"/>
    <mergeCell ref="AL4:AQ7"/>
    <mergeCell ref="AS4:AS8"/>
    <mergeCell ref="D5:H6"/>
    <mergeCell ref="BB9:BB13"/>
    <mergeCell ref="U10:Y10"/>
    <mergeCell ref="AG10:AG11"/>
    <mergeCell ref="AM10:AM13"/>
    <mergeCell ref="AN10:AN18"/>
    <mergeCell ref="AO10:AO13"/>
    <mergeCell ref="AV10:AV13"/>
    <mergeCell ref="AZ10:AZ11"/>
    <mergeCell ref="X11:X12"/>
    <mergeCell ref="Y11:Y12"/>
    <mergeCell ref="AD9:AD13"/>
    <mergeCell ref="AE9:AE12"/>
    <mergeCell ref="AJ9:AJ13"/>
    <mergeCell ref="AM9:AQ9"/>
    <mergeCell ref="AS9:AS13"/>
    <mergeCell ref="AW9:AW18"/>
    <mergeCell ref="AQ11:AQ13"/>
    <mergeCell ref="AS14:AS18"/>
    <mergeCell ref="AV14:AV18"/>
    <mergeCell ref="AM16:AM18"/>
    <mergeCell ref="V18:Y18"/>
    <mergeCell ref="AD14:AD17"/>
    <mergeCell ref="BB14:BB18"/>
    <mergeCell ref="AH15:AH16"/>
    <mergeCell ref="AQ16:AQ18"/>
    <mergeCell ref="B19:B23"/>
    <mergeCell ref="D19:D23"/>
    <mergeCell ref="E19:E26"/>
    <mergeCell ref="F19:F28"/>
    <mergeCell ref="J19:J23"/>
    <mergeCell ref="U14:U17"/>
    <mergeCell ref="V14:V17"/>
    <mergeCell ref="AA14:AA18"/>
    <mergeCell ref="AE14:AE18"/>
    <mergeCell ref="AJ14:AJ18"/>
    <mergeCell ref="B14:B18"/>
    <mergeCell ref="E14:H18"/>
    <mergeCell ref="J14:J18"/>
    <mergeCell ref="L14:L18"/>
    <mergeCell ref="M14:M19"/>
    <mergeCell ref="R14:R18"/>
    <mergeCell ref="R19:R23"/>
    <mergeCell ref="L20:O20"/>
    <mergeCell ref="V19:X19"/>
    <mergeCell ref="AA19:AA23"/>
    <mergeCell ref="AJ19:AJ23"/>
    <mergeCell ref="AM19:AQ19"/>
    <mergeCell ref="AS19:AS23"/>
    <mergeCell ref="BB19:BB23"/>
    <mergeCell ref="V20:Y23"/>
    <mergeCell ref="AH20:AH21"/>
    <mergeCell ref="AM20:AM23"/>
    <mergeCell ref="AD19:AD23"/>
    <mergeCell ref="M21:M23"/>
    <mergeCell ref="AV23:AZ23"/>
    <mergeCell ref="B24:B28"/>
    <mergeCell ref="D24:D26"/>
    <mergeCell ref="G24:H28"/>
    <mergeCell ref="J24:J28"/>
    <mergeCell ref="R24:R28"/>
    <mergeCell ref="U24:U26"/>
    <mergeCell ref="P20:P21"/>
    <mergeCell ref="L21:L23"/>
    <mergeCell ref="U19:U23"/>
    <mergeCell ref="AU24:AU27"/>
    <mergeCell ref="AV24:AV27"/>
    <mergeCell ref="AX24:AZ24"/>
    <mergeCell ref="BB24:BB28"/>
    <mergeCell ref="AG25:AG26"/>
    <mergeCell ref="AP25:AP26"/>
    <mergeCell ref="AQ25:AQ26"/>
    <mergeCell ref="AY31:AZ34"/>
    <mergeCell ref="D32:E32"/>
    <mergeCell ref="AY25:AZ25"/>
    <mergeCell ref="V24:V26"/>
    <mergeCell ref="W24:W28"/>
    <mergeCell ref="AA24:AA28"/>
    <mergeCell ref="AD24:AH24"/>
    <mergeCell ref="AJ24:AJ28"/>
    <mergeCell ref="AS24:AS28"/>
    <mergeCell ref="D27:E27"/>
    <mergeCell ref="L27:M27"/>
    <mergeCell ref="U27:V27"/>
    <mergeCell ref="AD27:AE27"/>
    <mergeCell ref="V28:V33"/>
    <mergeCell ref="L32:M32"/>
    <mergeCell ref="M33:P33"/>
    <mergeCell ref="L29:L31"/>
    <mergeCell ref="M29:M31"/>
    <mergeCell ref="R29:R33"/>
    <mergeCell ref="AD29:AD32"/>
    <mergeCell ref="BB29:BB33"/>
    <mergeCell ref="BB34:BB38"/>
    <mergeCell ref="AQ35:AQ36"/>
    <mergeCell ref="AS35:AS39"/>
    <mergeCell ref="AW35:AW38"/>
    <mergeCell ref="U29:U33"/>
    <mergeCell ref="X29:X33"/>
    <mergeCell ref="Y29:Y31"/>
    <mergeCell ref="AA29:AA33"/>
    <mergeCell ref="AE29:AE33"/>
    <mergeCell ref="AM39:AQ39"/>
    <mergeCell ref="AD34:AD36"/>
    <mergeCell ref="AF36:AF38"/>
    <mergeCell ref="W37:W38"/>
    <mergeCell ref="AS30:AS34"/>
    <mergeCell ref="AJ29:AJ33"/>
    <mergeCell ref="AM29:AM33"/>
    <mergeCell ref="AN29:AN36"/>
    <mergeCell ref="AS29:AT29"/>
    <mergeCell ref="AV29:AZ29"/>
    <mergeCell ref="AY35:AY38"/>
    <mergeCell ref="AZ35:AZ38"/>
    <mergeCell ref="AV37:AV38"/>
    <mergeCell ref="AV34:AX34"/>
    <mergeCell ref="B34:B38"/>
    <mergeCell ref="J34:J38"/>
    <mergeCell ref="L34:L38"/>
    <mergeCell ref="R34:R38"/>
    <mergeCell ref="U34:U35"/>
    <mergeCell ref="AA34:AA38"/>
    <mergeCell ref="D35:H35"/>
    <mergeCell ref="AH30:AH31"/>
    <mergeCell ref="AQ30:AQ31"/>
    <mergeCell ref="D36:D38"/>
    <mergeCell ref="E36:E39"/>
    <mergeCell ref="N36:N38"/>
    <mergeCell ref="Y36:Y38"/>
    <mergeCell ref="AD37:AE37"/>
    <mergeCell ref="AM37:AN37"/>
    <mergeCell ref="B29:B33"/>
    <mergeCell ref="J29:J33"/>
    <mergeCell ref="AJ34:AJ38"/>
    <mergeCell ref="H31:H33"/>
    <mergeCell ref="AV43:AZ43"/>
    <mergeCell ref="B44:B48"/>
    <mergeCell ref="D44:H48"/>
    <mergeCell ref="AV44:AZ44"/>
    <mergeCell ref="AV45:AZ45"/>
    <mergeCell ref="AA39:AA43"/>
    <mergeCell ref="AD39:AH43"/>
    <mergeCell ref="AJ39:AJ43"/>
    <mergeCell ref="AV39:AZ39"/>
    <mergeCell ref="AV41:AZ41"/>
    <mergeCell ref="AV42:AZ42"/>
    <mergeCell ref="B39:B43"/>
    <mergeCell ref="D39:D43"/>
    <mergeCell ref="J39:J43"/>
    <mergeCell ref="L39:P43"/>
    <mergeCell ref="R39:R43"/>
    <mergeCell ref="U39:Y43"/>
    <mergeCell ref="AM40:AQ43"/>
    <mergeCell ref="AS40:AS4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Z50"/>
  <sheetViews>
    <sheetView workbookViewId="0">
      <selection activeCell="AN27" sqref="AN27"/>
    </sheetView>
  </sheetViews>
  <sheetFormatPr baseColWidth="10" defaultColWidth="10.83203125" defaultRowHeight="14"/>
  <cols>
    <col min="1" max="1" width="1.5" style="46" customWidth="1"/>
    <col min="2" max="2" width="4.5" style="47" customWidth="1"/>
    <col min="3" max="3" width="6.83203125" style="48" customWidth="1"/>
    <col min="4" max="4" width="20.83203125" style="48" customWidth="1"/>
    <col min="5" max="7" width="18.83203125" style="48" customWidth="1"/>
    <col min="8" max="8" width="18.83203125" style="49" customWidth="1"/>
    <col min="9" max="9" width="1.5" style="46" customWidth="1"/>
    <col min="10" max="10" width="4.5" style="47" customWidth="1"/>
    <col min="11" max="11" width="6.83203125" style="48" customWidth="1"/>
    <col min="12" max="12" width="20.83203125" style="48" customWidth="1"/>
    <col min="13" max="16" width="18.83203125" style="48" customWidth="1"/>
    <col min="17" max="17" width="1.6640625" style="46" customWidth="1"/>
    <col min="18" max="18" width="4.5" style="47" customWidth="1"/>
    <col min="19" max="19" width="6.83203125" style="48" customWidth="1"/>
    <col min="20" max="20" width="20.83203125" style="48" customWidth="1"/>
    <col min="21" max="24" width="18.83203125" style="48" customWidth="1"/>
    <col min="25" max="25" width="2.33203125" style="46" customWidth="1"/>
    <col min="26" max="26" width="4.5" style="47" customWidth="1"/>
    <col min="27" max="27" width="6.83203125" style="48" customWidth="1"/>
    <col min="28" max="28" width="20.83203125" style="48" customWidth="1"/>
    <col min="29" max="32" width="18.83203125" style="48" customWidth="1"/>
    <col min="33" max="33" width="2.83203125" style="46" customWidth="1"/>
    <col min="34" max="34" width="4.5" style="47" customWidth="1"/>
    <col min="35" max="35" width="6.83203125" style="48" customWidth="1"/>
    <col min="36" max="36" width="21.83203125" style="48" customWidth="1"/>
    <col min="37" max="40" width="18.83203125" style="48" customWidth="1"/>
    <col min="41" max="41" width="1.6640625" style="46" customWidth="1"/>
    <col min="42" max="42" width="4.5" style="47" customWidth="1"/>
    <col min="43" max="43" width="6.83203125" style="48" customWidth="1"/>
    <col min="44" max="44" width="22.1640625" style="48" customWidth="1"/>
    <col min="45" max="45" width="18.83203125" style="47" customWidth="1"/>
    <col min="46" max="48" width="18.83203125" style="48" customWidth="1"/>
    <col min="49" max="49" width="2.5" style="46" customWidth="1"/>
    <col min="50" max="50" width="4.5" style="47" customWidth="1"/>
    <col min="51" max="51" width="6.5" style="48" bestFit="1" customWidth="1"/>
    <col min="52" max="52" width="16.83203125" style="48" customWidth="1"/>
    <col min="53" max="16384" width="10.83203125" style="48"/>
  </cols>
  <sheetData>
    <row r="1" spans="1:52" ht="15" thickBot="1"/>
    <row r="2" spans="1:52" s="51" customFormat="1" ht="68" customHeight="1">
      <c r="A2" s="50"/>
      <c r="B2" s="1374" t="s">
        <v>532</v>
      </c>
      <c r="C2" s="1375"/>
      <c r="D2" s="1375"/>
      <c r="E2" s="1375"/>
      <c r="F2" s="1375"/>
      <c r="G2" s="1376"/>
      <c r="H2" s="1377"/>
      <c r="I2" s="50"/>
      <c r="J2" s="1374" t="s">
        <v>533</v>
      </c>
      <c r="K2" s="1375"/>
      <c r="L2" s="1375"/>
      <c r="M2" s="1375"/>
      <c r="N2" s="1375"/>
      <c r="O2" s="1376"/>
      <c r="P2" s="1377"/>
      <c r="Q2" s="50"/>
      <c r="R2" s="1374" t="s">
        <v>534</v>
      </c>
      <c r="S2" s="1375"/>
      <c r="T2" s="1375"/>
      <c r="U2" s="1375"/>
      <c r="V2" s="1375"/>
      <c r="W2" s="1376"/>
      <c r="X2" s="1377"/>
      <c r="Y2" s="50"/>
      <c r="Z2" s="1374" t="s">
        <v>535</v>
      </c>
      <c r="AA2" s="1375"/>
      <c r="AB2" s="1375"/>
      <c r="AC2" s="1375"/>
      <c r="AD2" s="1375"/>
      <c r="AE2" s="1376"/>
      <c r="AF2" s="1377"/>
      <c r="AG2" s="50"/>
      <c r="AH2" s="1374" t="s">
        <v>536</v>
      </c>
      <c r="AI2" s="1375"/>
      <c r="AJ2" s="1375"/>
      <c r="AK2" s="1375"/>
      <c r="AL2" s="1375"/>
      <c r="AM2" s="1376"/>
      <c r="AN2" s="1377"/>
      <c r="AO2" s="50"/>
      <c r="AP2" s="1374" t="s">
        <v>537</v>
      </c>
      <c r="AQ2" s="1375"/>
      <c r="AR2" s="1375"/>
      <c r="AS2" s="1375"/>
      <c r="AT2" s="1375"/>
      <c r="AU2" s="1376"/>
      <c r="AV2" s="1377"/>
      <c r="AW2" s="50"/>
      <c r="AX2" s="1353" t="s">
        <v>6</v>
      </c>
      <c r="AY2" s="1353"/>
      <c r="AZ2" s="1353"/>
    </row>
    <row r="3" spans="1:52" s="51" customFormat="1" ht="44" customHeight="1">
      <c r="A3" s="50"/>
      <c r="B3" s="52"/>
      <c r="C3" s="53" t="s">
        <v>7</v>
      </c>
      <c r="D3" s="53" t="s">
        <v>14</v>
      </c>
      <c r="E3" s="53" t="s">
        <v>8</v>
      </c>
      <c r="F3" s="53" t="s">
        <v>9</v>
      </c>
      <c r="G3" s="54" t="s">
        <v>10</v>
      </c>
      <c r="H3" s="55" t="s">
        <v>538</v>
      </c>
      <c r="I3" s="50"/>
      <c r="J3" s="52"/>
      <c r="K3" s="53" t="s">
        <v>7</v>
      </c>
      <c r="L3" s="53" t="s">
        <v>14</v>
      </c>
      <c r="M3" s="53" t="s">
        <v>8</v>
      </c>
      <c r="N3" s="53" t="s">
        <v>9</v>
      </c>
      <c r="O3" s="54" t="s">
        <v>10</v>
      </c>
      <c r="P3" s="55" t="s">
        <v>538</v>
      </c>
      <c r="Q3" s="50"/>
      <c r="R3" s="52"/>
      <c r="S3" s="53" t="s">
        <v>7</v>
      </c>
      <c r="T3" s="53" t="s">
        <v>14</v>
      </c>
      <c r="U3" s="53" t="s">
        <v>8</v>
      </c>
      <c r="V3" s="53" t="s">
        <v>9</v>
      </c>
      <c r="W3" s="54" t="s">
        <v>10</v>
      </c>
      <c r="X3" s="55" t="s">
        <v>538</v>
      </c>
      <c r="Y3" s="50"/>
      <c r="Z3" s="52"/>
      <c r="AA3" s="53" t="s">
        <v>7</v>
      </c>
      <c r="AB3" s="53" t="s">
        <v>14</v>
      </c>
      <c r="AC3" s="53" t="s">
        <v>8</v>
      </c>
      <c r="AD3" s="53" t="s">
        <v>9</v>
      </c>
      <c r="AE3" s="53" t="s">
        <v>10</v>
      </c>
      <c r="AF3" s="55" t="s">
        <v>538</v>
      </c>
      <c r="AG3" s="50"/>
      <c r="AH3" s="52"/>
      <c r="AI3" s="53" t="s">
        <v>7</v>
      </c>
      <c r="AJ3" s="53" t="s">
        <v>14</v>
      </c>
      <c r="AK3" s="53" t="s">
        <v>8</v>
      </c>
      <c r="AL3" s="53" t="s">
        <v>9</v>
      </c>
      <c r="AM3" s="54" t="s">
        <v>10</v>
      </c>
      <c r="AN3" s="55" t="s">
        <v>538</v>
      </c>
      <c r="AO3" s="50"/>
      <c r="AP3" s="52"/>
      <c r="AQ3" s="53" t="s">
        <v>7</v>
      </c>
      <c r="AR3" s="53" t="s">
        <v>14</v>
      </c>
      <c r="AS3" s="53" t="s">
        <v>8</v>
      </c>
      <c r="AT3" s="53" t="s">
        <v>9</v>
      </c>
      <c r="AU3" s="53" t="s">
        <v>10</v>
      </c>
      <c r="AV3" s="55" t="s">
        <v>538</v>
      </c>
      <c r="AW3" s="50"/>
      <c r="AX3" s="475"/>
      <c r="AY3" s="475"/>
      <c r="AZ3" s="475"/>
    </row>
    <row r="4" spans="1:52" ht="16" customHeight="1">
      <c r="A4" s="56"/>
      <c r="B4" s="1354" t="s">
        <v>15</v>
      </c>
      <c r="C4" s="57">
        <v>44074</v>
      </c>
      <c r="D4" s="1356" t="s">
        <v>16</v>
      </c>
      <c r="E4" s="1357"/>
      <c r="F4" s="1357"/>
      <c r="G4" s="1357"/>
      <c r="H4" s="1358"/>
      <c r="I4" s="56"/>
      <c r="J4" s="1359" t="s">
        <v>539</v>
      </c>
      <c r="K4" s="57">
        <v>44137</v>
      </c>
      <c r="L4" s="1360" t="s">
        <v>18</v>
      </c>
      <c r="M4" s="1361"/>
      <c r="N4" s="1366" t="s">
        <v>540</v>
      </c>
      <c r="O4" s="220"/>
      <c r="P4" s="1369" t="s">
        <v>541</v>
      </c>
      <c r="Q4" s="56"/>
      <c r="R4" s="1359" t="s">
        <v>6</v>
      </c>
      <c r="S4" s="58">
        <v>44193</v>
      </c>
      <c r="T4" s="1370" t="s">
        <v>497</v>
      </c>
      <c r="U4" s="1371"/>
      <c r="V4" s="1371"/>
      <c r="W4" s="1371"/>
      <c r="X4" s="1372"/>
      <c r="Y4" s="56"/>
      <c r="Z4" s="1373"/>
      <c r="AA4" s="59"/>
      <c r="AB4" s="59"/>
      <c r="AC4" s="60"/>
      <c r="AD4" s="60"/>
      <c r="AE4" s="60"/>
      <c r="AF4" s="61"/>
      <c r="AG4" s="56"/>
      <c r="AH4" s="1378"/>
      <c r="AI4" s="62">
        <v>44298</v>
      </c>
      <c r="AJ4" s="1379" t="s">
        <v>21</v>
      </c>
      <c r="AK4" s="1380"/>
      <c r="AL4" s="1380"/>
      <c r="AM4" s="1380"/>
      <c r="AN4" s="1381"/>
      <c r="AO4" s="56"/>
      <c r="AP4" s="1387"/>
      <c r="AQ4" s="63"/>
      <c r="AR4" s="1388"/>
      <c r="AS4" s="1388"/>
      <c r="AT4" s="1388"/>
      <c r="AU4" s="1388"/>
      <c r="AV4" s="1389"/>
      <c r="AW4" s="56"/>
      <c r="AX4" s="1390" t="s">
        <v>26</v>
      </c>
      <c r="AY4" s="64">
        <v>44403</v>
      </c>
      <c r="AZ4" s="64" t="s">
        <v>6</v>
      </c>
    </row>
    <row r="5" spans="1:52" ht="16" customHeight="1">
      <c r="A5" s="56"/>
      <c r="B5" s="1354"/>
      <c r="C5" s="57">
        <v>44075</v>
      </c>
      <c r="D5" s="1391" t="s">
        <v>28</v>
      </c>
      <c r="E5" s="1392"/>
      <c r="F5" s="1392"/>
      <c r="G5" s="1392"/>
      <c r="H5" s="1393"/>
      <c r="I5" s="56"/>
      <c r="J5" s="1359"/>
      <c r="K5" s="57">
        <v>44138</v>
      </c>
      <c r="L5" s="1362"/>
      <c r="M5" s="1363"/>
      <c r="N5" s="1367"/>
      <c r="O5" s="220"/>
      <c r="P5" s="1369"/>
      <c r="Q5" s="56"/>
      <c r="R5" s="1359"/>
      <c r="S5" s="58">
        <v>44194</v>
      </c>
      <c r="T5" s="1379" t="s">
        <v>27</v>
      </c>
      <c r="U5" s="1380"/>
      <c r="V5" s="1380"/>
      <c r="W5" s="1380"/>
      <c r="X5" s="1381"/>
      <c r="Y5" s="56"/>
      <c r="Z5" s="1373"/>
      <c r="AA5" s="59"/>
      <c r="AB5" s="59"/>
      <c r="AC5" s="60"/>
      <c r="AD5" s="60"/>
      <c r="AE5" s="60"/>
      <c r="AF5" s="65"/>
      <c r="AG5" s="56"/>
      <c r="AH5" s="1378"/>
      <c r="AI5" s="62">
        <v>44299</v>
      </c>
      <c r="AJ5" s="1382"/>
      <c r="AK5" s="1089"/>
      <c r="AL5" s="1089"/>
      <c r="AM5" s="1089"/>
      <c r="AN5" s="1383"/>
      <c r="AO5" s="56"/>
      <c r="AP5" s="1387"/>
      <c r="AQ5" s="63"/>
      <c r="AR5" s="1388"/>
      <c r="AS5" s="1388"/>
      <c r="AT5" s="1388"/>
      <c r="AU5" s="1388"/>
      <c r="AV5" s="1389"/>
      <c r="AW5" s="56"/>
      <c r="AX5" s="1390"/>
      <c r="AY5" s="64">
        <v>44404</v>
      </c>
      <c r="AZ5" s="64" t="s">
        <v>6</v>
      </c>
    </row>
    <row r="6" spans="1:52" ht="16" customHeight="1">
      <c r="A6" s="56"/>
      <c r="B6" s="1354"/>
      <c r="C6" s="57">
        <v>44076</v>
      </c>
      <c r="D6" s="1391" t="s">
        <v>28</v>
      </c>
      <c r="E6" s="1392"/>
      <c r="F6" s="1392"/>
      <c r="G6" s="1392"/>
      <c r="H6" s="1393"/>
      <c r="I6" s="56"/>
      <c r="J6" s="1359"/>
      <c r="K6" s="57">
        <v>44139</v>
      </c>
      <c r="L6" s="1362"/>
      <c r="M6" s="1363"/>
      <c r="N6" s="1367"/>
      <c r="O6" s="220"/>
      <c r="P6" s="1369"/>
      <c r="Q6" s="56"/>
      <c r="R6" s="1359"/>
      <c r="S6" s="58">
        <v>44195</v>
      </c>
      <c r="T6" s="1382"/>
      <c r="U6" s="1089"/>
      <c r="V6" s="1089"/>
      <c r="W6" s="1089"/>
      <c r="X6" s="1383"/>
      <c r="Y6" s="56"/>
      <c r="Z6" s="1373"/>
      <c r="AA6" s="59"/>
      <c r="AB6" s="59"/>
      <c r="AC6" s="60"/>
      <c r="AD6" s="60"/>
      <c r="AE6" s="60"/>
      <c r="AF6" s="65"/>
      <c r="AG6" s="56"/>
      <c r="AH6" s="1378"/>
      <c r="AI6" s="62">
        <v>44300</v>
      </c>
      <c r="AJ6" s="1382"/>
      <c r="AK6" s="1089"/>
      <c r="AL6" s="1089"/>
      <c r="AM6" s="1089"/>
      <c r="AN6" s="1383"/>
      <c r="AO6" s="56"/>
      <c r="AP6" s="1387"/>
      <c r="AQ6" s="63"/>
      <c r="AR6" s="1388"/>
      <c r="AS6" s="1388"/>
      <c r="AT6" s="1388"/>
      <c r="AU6" s="1388"/>
      <c r="AV6" s="1389"/>
      <c r="AW6" s="56"/>
      <c r="AX6" s="1390"/>
      <c r="AY6" s="64">
        <v>44405</v>
      </c>
      <c r="AZ6" s="64" t="s">
        <v>6</v>
      </c>
    </row>
    <row r="7" spans="1:52" ht="16" customHeight="1">
      <c r="A7" s="56"/>
      <c r="B7" s="1354"/>
      <c r="C7" s="58">
        <v>44077</v>
      </c>
      <c r="D7" s="1391" t="s">
        <v>28</v>
      </c>
      <c r="E7" s="1392"/>
      <c r="F7" s="1392"/>
      <c r="G7" s="1392"/>
      <c r="H7" s="1393"/>
      <c r="I7" s="56"/>
      <c r="J7" s="1359"/>
      <c r="K7" s="57">
        <v>44140</v>
      </c>
      <c r="L7" s="1362"/>
      <c r="M7" s="1363"/>
      <c r="N7" s="1367"/>
      <c r="O7" s="220"/>
      <c r="P7" s="1369"/>
      <c r="Q7" s="56"/>
      <c r="R7" s="1359"/>
      <c r="S7" s="58">
        <v>44196</v>
      </c>
      <c r="T7" s="1384"/>
      <c r="U7" s="1385"/>
      <c r="V7" s="1385"/>
      <c r="W7" s="1385"/>
      <c r="X7" s="1386"/>
      <c r="Y7" s="56"/>
      <c r="Z7" s="1373"/>
      <c r="AA7" s="59"/>
      <c r="AB7" s="59"/>
      <c r="AC7" s="60"/>
      <c r="AD7" s="60"/>
      <c r="AE7" s="60"/>
      <c r="AF7" s="65"/>
      <c r="AG7" s="56"/>
      <c r="AH7" s="1378"/>
      <c r="AI7" s="62">
        <v>44301</v>
      </c>
      <c r="AJ7" s="1382"/>
      <c r="AK7" s="1089"/>
      <c r="AL7" s="1089"/>
      <c r="AM7" s="1089"/>
      <c r="AN7" s="1383"/>
      <c r="AO7" s="56"/>
      <c r="AP7" s="1387"/>
      <c r="AQ7" s="63"/>
      <c r="AR7" s="1388"/>
      <c r="AS7" s="1388"/>
      <c r="AT7" s="1388"/>
      <c r="AU7" s="1388"/>
      <c r="AV7" s="1389"/>
      <c r="AW7" s="56"/>
      <c r="AX7" s="1390"/>
      <c r="AY7" s="64">
        <v>44406</v>
      </c>
      <c r="AZ7" s="64" t="s">
        <v>6</v>
      </c>
    </row>
    <row r="8" spans="1:52" ht="17" customHeight="1" thickBot="1">
      <c r="A8" s="56"/>
      <c r="B8" s="1355"/>
      <c r="C8" s="66">
        <v>44078</v>
      </c>
      <c r="D8" s="1394" t="s">
        <v>32</v>
      </c>
      <c r="E8" s="1395"/>
      <c r="F8" s="1395"/>
      <c r="G8" s="1395"/>
      <c r="H8" s="1396"/>
      <c r="I8" s="56"/>
      <c r="J8" s="1359"/>
      <c r="K8" s="57">
        <v>44141</v>
      </c>
      <c r="L8" s="1364"/>
      <c r="M8" s="1365"/>
      <c r="N8" s="1368"/>
      <c r="O8" s="220"/>
      <c r="P8" s="67" t="s">
        <v>542</v>
      </c>
      <c r="Q8" s="56"/>
      <c r="R8" s="1359"/>
      <c r="S8" s="58">
        <v>44197</v>
      </c>
      <c r="T8" s="1397" t="s">
        <v>37</v>
      </c>
      <c r="U8" s="1398"/>
      <c r="V8" s="1398"/>
      <c r="W8" s="1398"/>
      <c r="X8" s="1399"/>
      <c r="Y8" s="56"/>
      <c r="Z8" s="1373"/>
      <c r="AA8" s="59"/>
      <c r="AB8" s="59"/>
      <c r="AC8" s="60"/>
      <c r="AD8" s="60"/>
      <c r="AE8" s="60"/>
      <c r="AF8" s="65"/>
      <c r="AG8" s="56"/>
      <c r="AH8" s="1378"/>
      <c r="AI8" s="62">
        <v>44302</v>
      </c>
      <c r="AJ8" s="1384"/>
      <c r="AK8" s="1385"/>
      <c r="AL8" s="1385"/>
      <c r="AM8" s="1385"/>
      <c r="AN8" s="1386"/>
      <c r="AO8" s="56"/>
      <c r="AP8" s="1387"/>
      <c r="AQ8" s="63"/>
      <c r="AR8" s="1388"/>
      <c r="AS8" s="1388"/>
      <c r="AT8" s="1388"/>
      <c r="AU8" s="1388"/>
      <c r="AV8" s="1389"/>
      <c r="AW8" s="56"/>
      <c r="AX8" s="1390"/>
      <c r="AY8" s="64">
        <v>44407</v>
      </c>
      <c r="AZ8" s="64" t="s">
        <v>6</v>
      </c>
    </row>
    <row r="9" spans="1:52" ht="16" customHeight="1">
      <c r="A9" s="56"/>
      <c r="B9" s="1400" t="s">
        <v>26</v>
      </c>
      <c r="C9" s="68">
        <v>44081</v>
      </c>
      <c r="D9" s="1402" t="s">
        <v>543</v>
      </c>
      <c r="E9" s="1403"/>
      <c r="F9" s="68"/>
      <c r="G9" s="68"/>
      <c r="H9" s="1404" t="s">
        <v>33</v>
      </c>
      <c r="I9" s="56"/>
      <c r="J9" s="1359" t="s">
        <v>26</v>
      </c>
      <c r="K9" s="62">
        <v>44144</v>
      </c>
      <c r="L9" s="69"/>
      <c r="M9" s="1406" t="s">
        <v>160</v>
      </c>
      <c r="N9" s="1406" t="s">
        <v>544</v>
      </c>
      <c r="O9" s="70"/>
      <c r="P9" s="71"/>
      <c r="Q9" s="56"/>
      <c r="R9" s="1359" t="s">
        <v>26</v>
      </c>
      <c r="S9" s="57">
        <v>44200</v>
      </c>
      <c r="T9" s="72" t="s">
        <v>28</v>
      </c>
      <c r="U9" s="73"/>
      <c r="V9" s="73"/>
      <c r="W9" s="73"/>
      <c r="X9" s="74"/>
      <c r="Y9" s="56"/>
      <c r="Z9" s="1359" t="s">
        <v>26</v>
      </c>
      <c r="AA9" s="69">
        <v>44249</v>
      </c>
      <c r="AB9" s="69"/>
      <c r="AC9" s="1417" t="s">
        <v>267</v>
      </c>
      <c r="AD9" s="1417" t="s">
        <v>545</v>
      </c>
      <c r="AE9" s="75"/>
      <c r="AF9" s="76"/>
      <c r="AG9" s="56"/>
      <c r="AH9" s="1359" t="s">
        <v>26</v>
      </c>
      <c r="AI9" s="69">
        <v>44305</v>
      </c>
      <c r="AJ9" s="77"/>
      <c r="AK9" s="1418" t="s">
        <v>546</v>
      </c>
      <c r="AL9" s="1418" t="s">
        <v>547</v>
      </c>
      <c r="AM9" s="1437" t="s">
        <v>53</v>
      </c>
      <c r="AN9" s="78"/>
      <c r="AO9" s="56"/>
      <c r="AP9" s="1359" t="s">
        <v>26</v>
      </c>
      <c r="AQ9" s="58">
        <v>44354</v>
      </c>
      <c r="AR9" s="58"/>
      <c r="AS9" s="1410" t="s">
        <v>160</v>
      </c>
      <c r="AT9" s="1410" t="s">
        <v>548</v>
      </c>
      <c r="AU9" s="70"/>
      <c r="AV9" s="79" t="s">
        <v>25</v>
      </c>
      <c r="AW9" s="56"/>
      <c r="AX9" s="1390" t="s">
        <v>46</v>
      </c>
      <c r="AY9" s="64">
        <v>44410</v>
      </c>
      <c r="AZ9" s="64" t="s">
        <v>6</v>
      </c>
    </row>
    <row r="10" spans="1:52" ht="15">
      <c r="A10" s="56"/>
      <c r="B10" s="1359"/>
      <c r="C10" s="58">
        <v>44082</v>
      </c>
      <c r="D10" s="1408" t="s">
        <v>549</v>
      </c>
      <c r="E10" s="1409"/>
      <c r="F10" s="58"/>
      <c r="G10" s="58"/>
      <c r="H10" s="1405"/>
      <c r="I10" s="56"/>
      <c r="J10" s="1359"/>
      <c r="K10" s="80">
        <v>44145</v>
      </c>
      <c r="L10" s="69"/>
      <c r="M10" s="1407"/>
      <c r="N10" s="1407"/>
      <c r="O10" s="70"/>
      <c r="P10" s="81"/>
      <c r="Q10" s="56"/>
      <c r="R10" s="1359"/>
      <c r="S10" s="58">
        <v>44201</v>
      </c>
      <c r="T10" s="58"/>
      <c r="U10" s="1411" t="s">
        <v>160</v>
      </c>
      <c r="V10" s="82" t="s">
        <v>550</v>
      </c>
      <c r="W10" s="83"/>
      <c r="X10" s="1404" t="s">
        <v>551</v>
      </c>
      <c r="Y10" s="56"/>
      <c r="Z10" s="1359"/>
      <c r="AA10" s="69">
        <v>44250</v>
      </c>
      <c r="AB10" s="69"/>
      <c r="AC10" s="1417"/>
      <c r="AD10" s="1417"/>
      <c r="AE10" s="84"/>
      <c r="AF10" s="67" t="s">
        <v>552</v>
      </c>
      <c r="AG10" s="56"/>
      <c r="AH10" s="1359"/>
      <c r="AI10" s="69">
        <v>44306</v>
      </c>
      <c r="AJ10" s="77"/>
      <c r="AK10" s="1419"/>
      <c r="AL10" s="1419"/>
      <c r="AM10" s="1438"/>
      <c r="AN10" s="1415" t="s">
        <v>553</v>
      </c>
      <c r="AO10" s="56"/>
      <c r="AP10" s="1359"/>
      <c r="AQ10" s="58">
        <v>44355</v>
      </c>
      <c r="AR10" s="58"/>
      <c r="AS10" s="1410"/>
      <c r="AT10" s="1410"/>
      <c r="AU10" s="70"/>
      <c r="AV10" s="1369" t="s">
        <v>554</v>
      </c>
      <c r="AW10" s="56"/>
      <c r="AX10" s="1390"/>
      <c r="AY10" s="64">
        <v>44411</v>
      </c>
      <c r="AZ10" s="64" t="s">
        <v>6</v>
      </c>
    </row>
    <row r="11" spans="1:52" ht="16" customHeight="1">
      <c r="A11" s="56"/>
      <c r="B11" s="1359"/>
      <c r="C11" s="58">
        <v>44083</v>
      </c>
      <c r="D11" s="1408" t="s">
        <v>555</v>
      </c>
      <c r="E11" s="1409"/>
      <c r="F11" s="58"/>
      <c r="G11" s="58"/>
      <c r="H11" s="1405"/>
      <c r="I11" s="56"/>
      <c r="J11" s="1359"/>
      <c r="K11" s="80">
        <v>44146</v>
      </c>
      <c r="L11" s="69"/>
      <c r="M11" s="1407"/>
      <c r="N11" s="1407"/>
      <c r="O11" s="70"/>
      <c r="P11" s="81"/>
      <c r="Q11" s="56"/>
      <c r="R11" s="1359"/>
      <c r="S11" s="58">
        <v>44202</v>
      </c>
      <c r="U11" s="1412"/>
      <c r="V11" s="1421" t="s">
        <v>556</v>
      </c>
      <c r="X11" s="1405"/>
      <c r="Y11" s="56"/>
      <c r="Z11" s="1359"/>
      <c r="AA11" s="69">
        <v>44251</v>
      </c>
      <c r="AB11" s="69"/>
      <c r="AC11" s="1417"/>
      <c r="AD11" s="1417"/>
      <c r="AE11" s="84"/>
      <c r="AF11" s="1424" t="s">
        <v>557</v>
      </c>
      <c r="AG11" s="56"/>
      <c r="AH11" s="1359"/>
      <c r="AI11" s="69">
        <v>44307</v>
      </c>
      <c r="AJ11" s="77"/>
      <c r="AK11" s="1419"/>
      <c r="AL11" s="1419"/>
      <c r="AM11" s="1438"/>
      <c r="AN11" s="1416"/>
      <c r="AO11" s="56"/>
      <c r="AP11" s="1359"/>
      <c r="AQ11" s="58">
        <v>44356</v>
      </c>
      <c r="AR11" s="58"/>
      <c r="AS11" s="1410"/>
      <c r="AT11" s="1410"/>
      <c r="AU11" s="70"/>
      <c r="AV11" s="1369"/>
      <c r="AW11" s="56"/>
      <c r="AX11" s="1390"/>
      <c r="AY11" s="64">
        <v>44412</v>
      </c>
      <c r="AZ11" s="64" t="s">
        <v>6</v>
      </c>
    </row>
    <row r="12" spans="1:52" ht="16" customHeight="1">
      <c r="A12" s="85"/>
      <c r="B12" s="1359"/>
      <c r="C12" s="58">
        <v>44084</v>
      </c>
      <c r="D12" s="58"/>
      <c r="E12" s="86"/>
      <c r="F12" s="58"/>
      <c r="G12" s="58"/>
      <c r="H12" s="1405"/>
      <c r="I12" s="85"/>
      <c r="J12" s="1359"/>
      <c r="K12" s="80">
        <v>44147</v>
      </c>
      <c r="L12" s="69"/>
      <c r="M12" s="1407"/>
      <c r="N12" s="1407"/>
      <c r="O12" s="70"/>
      <c r="P12" s="87" t="s">
        <v>558</v>
      </c>
      <c r="Q12" s="85"/>
      <c r="R12" s="1359"/>
      <c r="S12" s="80">
        <v>44203</v>
      </c>
      <c r="T12" s="88"/>
      <c r="U12" s="1412"/>
      <c r="V12" s="1422"/>
      <c r="W12" s="83"/>
      <c r="X12" s="1414"/>
      <c r="Y12" s="85"/>
      <c r="Z12" s="1359"/>
      <c r="AA12" s="69">
        <v>44252</v>
      </c>
      <c r="AB12" s="69"/>
      <c r="AC12" s="1417"/>
      <c r="AD12" s="1417"/>
      <c r="AE12" s="84"/>
      <c r="AF12" s="1424"/>
      <c r="AG12" s="85"/>
      <c r="AH12" s="1359"/>
      <c r="AI12" s="69">
        <v>44308</v>
      </c>
      <c r="AJ12" s="77"/>
      <c r="AK12" s="1419"/>
      <c r="AL12" s="1419"/>
      <c r="AM12" s="1438"/>
      <c r="AN12" s="1425" t="s">
        <v>559</v>
      </c>
      <c r="AO12" s="85"/>
      <c r="AP12" s="1359"/>
      <c r="AQ12" s="58">
        <v>44357</v>
      </c>
      <c r="AR12" s="58"/>
      <c r="AS12" s="1410"/>
      <c r="AT12" s="1410"/>
      <c r="AU12" s="70"/>
      <c r="AV12" s="1369"/>
      <c r="AW12" s="85"/>
      <c r="AX12" s="1390"/>
      <c r="AY12" s="64">
        <v>44413</v>
      </c>
      <c r="AZ12" s="64" t="s">
        <v>6</v>
      </c>
    </row>
    <row r="13" spans="1:52" ht="17" customHeight="1" thickBot="1">
      <c r="A13" s="56"/>
      <c r="B13" s="1401"/>
      <c r="C13" s="89">
        <v>44085</v>
      </c>
      <c r="D13" s="89"/>
      <c r="E13" s="90"/>
      <c r="F13" s="89"/>
      <c r="G13" s="89"/>
      <c r="H13" s="91" t="s">
        <v>64</v>
      </c>
      <c r="I13" s="56"/>
      <c r="J13" s="1359"/>
      <c r="K13" s="80">
        <v>44148</v>
      </c>
      <c r="L13" s="92"/>
      <c r="M13" s="1407"/>
      <c r="N13" s="1407"/>
      <c r="O13" s="466" t="s">
        <v>560</v>
      </c>
      <c r="P13" s="71"/>
      <c r="Q13" s="56"/>
      <c r="R13" s="1359"/>
      <c r="S13" s="80">
        <v>44204</v>
      </c>
      <c r="T13" s="93"/>
      <c r="U13" s="1413"/>
      <c r="V13" s="1423"/>
      <c r="W13" s="473" t="s">
        <v>560</v>
      </c>
      <c r="X13" s="474" t="s">
        <v>561</v>
      </c>
      <c r="Y13" s="56"/>
      <c r="Z13" s="1359"/>
      <c r="AA13" s="69">
        <v>44253</v>
      </c>
      <c r="AB13" s="69"/>
      <c r="AC13" s="1417"/>
      <c r="AD13" s="94" t="s">
        <v>562</v>
      </c>
      <c r="AE13" s="84" t="s">
        <v>562</v>
      </c>
      <c r="AF13" s="95"/>
      <c r="AG13" s="56"/>
      <c r="AH13" s="1359"/>
      <c r="AI13" s="69">
        <v>44309</v>
      </c>
      <c r="AJ13" s="77"/>
      <c r="AK13" s="1419"/>
      <c r="AL13" s="1419"/>
      <c r="AM13" s="1439"/>
      <c r="AN13" s="1426"/>
      <c r="AO13" s="56"/>
      <c r="AP13" s="1359"/>
      <c r="AQ13" s="80">
        <v>44358</v>
      </c>
      <c r="AR13" s="80"/>
      <c r="AS13" s="1410"/>
      <c r="AT13" s="1410"/>
      <c r="AU13" s="473" t="s">
        <v>560</v>
      </c>
      <c r="AV13" s="96" t="s">
        <v>145</v>
      </c>
      <c r="AW13" s="56"/>
      <c r="AX13" s="1390"/>
      <c r="AY13" s="64">
        <v>44414</v>
      </c>
      <c r="AZ13" s="64" t="s">
        <v>6</v>
      </c>
    </row>
    <row r="14" spans="1:52" ht="25" customHeight="1" thickBot="1">
      <c r="A14" s="97"/>
      <c r="B14" s="1400" t="s">
        <v>46</v>
      </c>
      <c r="C14" s="98">
        <v>44088</v>
      </c>
      <c r="D14" s="98"/>
      <c r="E14" s="99"/>
      <c r="F14" s="1428" t="s">
        <v>69</v>
      </c>
      <c r="G14" s="987"/>
      <c r="H14" s="1429"/>
      <c r="I14" s="97"/>
      <c r="J14" s="1359" t="s">
        <v>46</v>
      </c>
      <c r="K14" s="100">
        <v>44151</v>
      </c>
      <c r="L14" s="101"/>
      <c r="M14" s="102"/>
      <c r="N14" s="102"/>
      <c r="O14" s="102"/>
      <c r="P14" s="1433" t="s">
        <v>563</v>
      </c>
      <c r="Q14" s="97"/>
      <c r="R14" s="1359" t="s">
        <v>46</v>
      </c>
      <c r="S14" s="69">
        <v>44207</v>
      </c>
      <c r="T14" s="88"/>
      <c r="U14" s="1434" t="s">
        <v>74</v>
      </c>
      <c r="V14" s="471" t="s">
        <v>564</v>
      </c>
      <c r="W14" s="221"/>
      <c r="X14" s="71"/>
      <c r="Y14" s="97"/>
      <c r="Z14" s="1359" t="s">
        <v>46</v>
      </c>
      <c r="AA14" s="69">
        <v>44256</v>
      </c>
      <c r="AB14" s="69"/>
      <c r="AC14" s="1417"/>
      <c r="AD14" s="471" t="s">
        <v>565</v>
      </c>
      <c r="AE14" s="84"/>
      <c r="AF14" s="103"/>
      <c r="AG14" s="97"/>
      <c r="AH14" s="1359" t="s">
        <v>46</v>
      </c>
      <c r="AI14" s="69">
        <v>44312</v>
      </c>
      <c r="AJ14" s="77" t="s">
        <v>566</v>
      </c>
      <c r="AK14" s="1419"/>
      <c r="AL14" s="1419"/>
      <c r="AM14" s="104"/>
      <c r="AN14" s="105" t="s">
        <v>145</v>
      </c>
      <c r="AO14" s="97"/>
      <c r="AP14" s="1359" t="s">
        <v>46</v>
      </c>
      <c r="AQ14" s="69">
        <v>44361</v>
      </c>
      <c r="AR14" s="69"/>
      <c r="AS14" s="106"/>
      <c r="AT14" s="471" t="s">
        <v>112</v>
      </c>
      <c r="AU14" s="69"/>
      <c r="AV14" s="76"/>
      <c r="AW14" s="97"/>
      <c r="AX14" s="1390" t="s">
        <v>83</v>
      </c>
      <c r="AY14" s="64">
        <v>44417</v>
      </c>
      <c r="AZ14" s="64" t="s">
        <v>6</v>
      </c>
    </row>
    <row r="15" spans="1:52" ht="16" customHeight="1">
      <c r="A15" s="97"/>
      <c r="B15" s="1359"/>
      <c r="C15" s="69">
        <v>44089</v>
      </c>
      <c r="D15" s="69"/>
      <c r="E15" s="86"/>
      <c r="F15" s="1428"/>
      <c r="G15" s="987"/>
      <c r="H15" s="1429"/>
      <c r="I15" s="97"/>
      <c r="J15" s="1359"/>
      <c r="K15" s="100">
        <v>44152</v>
      </c>
      <c r="L15" s="101"/>
      <c r="M15" s="102"/>
      <c r="N15" s="102"/>
      <c r="O15" s="102"/>
      <c r="P15" s="1433"/>
      <c r="Q15" s="97"/>
      <c r="R15" s="1359"/>
      <c r="S15" s="69">
        <v>44208</v>
      </c>
      <c r="T15" s="93"/>
      <c r="U15" s="1435"/>
      <c r="V15" s="1440" t="s">
        <v>567</v>
      </c>
      <c r="X15" s="1415" t="s">
        <v>553</v>
      </c>
      <c r="Y15" s="97"/>
      <c r="Z15" s="1359"/>
      <c r="AA15" s="69">
        <v>44257</v>
      </c>
      <c r="AB15" s="69"/>
      <c r="AC15" s="1417"/>
      <c r="AD15" s="1427" t="s">
        <v>567</v>
      </c>
      <c r="AE15" s="84"/>
      <c r="AF15" s="103"/>
      <c r="AG15" s="97"/>
      <c r="AH15" s="1359"/>
      <c r="AI15" s="69">
        <v>44313</v>
      </c>
      <c r="AJ15" s="77"/>
      <c r="AK15" s="1419"/>
      <c r="AL15" s="1419"/>
      <c r="AM15" s="104"/>
      <c r="AN15" s="107" t="s">
        <v>82</v>
      </c>
      <c r="AO15" s="97"/>
      <c r="AP15" s="1359"/>
      <c r="AQ15" s="69">
        <v>44362</v>
      </c>
      <c r="AR15" s="69"/>
      <c r="AS15" s="108"/>
      <c r="AT15" s="1427" t="s">
        <v>567</v>
      </c>
      <c r="AU15" s="69"/>
      <c r="AV15" s="1424" t="s">
        <v>553</v>
      </c>
      <c r="AW15" s="97"/>
      <c r="AX15" s="1390"/>
      <c r="AY15" s="64">
        <v>44418</v>
      </c>
      <c r="AZ15" s="64" t="s">
        <v>6</v>
      </c>
    </row>
    <row r="16" spans="1:52" ht="16" customHeight="1">
      <c r="A16" s="97"/>
      <c r="B16" s="1359"/>
      <c r="C16" s="69">
        <v>44090</v>
      </c>
      <c r="D16" s="69"/>
      <c r="E16" s="86"/>
      <c r="F16" s="1428"/>
      <c r="G16" s="987"/>
      <c r="H16" s="1429"/>
      <c r="I16" s="97"/>
      <c r="J16" s="1359"/>
      <c r="K16" s="100">
        <v>44153</v>
      </c>
      <c r="L16" s="101"/>
      <c r="M16" s="102"/>
      <c r="N16" s="102"/>
      <c r="O16" s="102"/>
      <c r="P16" s="109"/>
      <c r="Q16" s="97"/>
      <c r="R16" s="1359"/>
      <c r="S16" s="69">
        <v>44209</v>
      </c>
      <c r="T16" s="93"/>
      <c r="U16" s="1435"/>
      <c r="V16" s="1441"/>
      <c r="X16" s="1416"/>
      <c r="Y16" s="97"/>
      <c r="Z16" s="1359"/>
      <c r="AA16" s="69">
        <v>44258</v>
      </c>
      <c r="AB16" s="69"/>
      <c r="AC16" s="1417"/>
      <c r="AD16" s="1427"/>
      <c r="AE16" s="84"/>
      <c r="AF16" s="103"/>
      <c r="AG16" s="97"/>
      <c r="AH16" s="1359"/>
      <c r="AI16" s="69">
        <v>44314</v>
      </c>
      <c r="AJ16" s="77"/>
      <c r="AK16" s="1419"/>
      <c r="AL16" s="1419"/>
      <c r="AM16" s="104"/>
      <c r="AN16" s="1425" t="s">
        <v>568</v>
      </c>
      <c r="AO16" s="97"/>
      <c r="AP16" s="1359"/>
      <c r="AQ16" s="69">
        <v>44363</v>
      </c>
      <c r="AR16" s="69"/>
      <c r="AS16" s="108"/>
      <c r="AT16" s="1427"/>
      <c r="AU16" s="69"/>
      <c r="AV16" s="1424"/>
      <c r="AW16" s="97"/>
      <c r="AX16" s="1390"/>
      <c r="AY16" s="64">
        <v>44419</v>
      </c>
      <c r="AZ16" s="64" t="s">
        <v>6</v>
      </c>
    </row>
    <row r="17" spans="1:52" ht="16" customHeight="1">
      <c r="A17" s="97"/>
      <c r="B17" s="1359"/>
      <c r="C17" s="69">
        <v>44091</v>
      </c>
      <c r="D17" s="69"/>
      <c r="E17" s="86"/>
      <c r="F17" s="1428"/>
      <c r="G17" s="987"/>
      <c r="H17" s="1429"/>
      <c r="I17" s="97"/>
      <c r="J17" s="1359"/>
      <c r="K17" s="100">
        <v>44154</v>
      </c>
      <c r="L17" s="101"/>
      <c r="M17" s="102"/>
      <c r="N17" s="102"/>
      <c r="O17" s="102"/>
      <c r="P17" s="67" t="s">
        <v>552</v>
      </c>
      <c r="Q17" s="97"/>
      <c r="R17" s="1359"/>
      <c r="S17" s="69">
        <v>44210</v>
      </c>
      <c r="T17" s="88"/>
      <c r="U17" s="1435"/>
      <c r="V17" s="110"/>
      <c r="W17" s="221"/>
      <c r="X17" s="71"/>
      <c r="Y17" s="97"/>
      <c r="Z17" s="1359"/>
      <c r="AA17" s="69">
        <v>44259</v>
      </c>
      <c r="AB17" s="69"/>
      <c r="AC17" s="1417"/>
      <c r="AD17" s="94"/>
      <c r="AE17" s="84"/>
      <c r="AF17" s="111" t="s">
        <v>569</v>
      </c>
      <c r="AG17" s="97"/>
      <c r="AH17" s="1359"/>
      <c r="AI17" s="69">
        <v>44315</v>
      </c>
      <c r="AJ17" s="77"/>
      <c r="AK17" s="1419"/>
      <c r="AL17" s="1419"/>
      <c r="AM17" s="104"/>
      <c r="AN17" s="1426"/>
      <c r="AO17" s="97"/>
      <c r="AP17" s="1359"/>
      <c r="AQ17" s="69">
        <v>44364</v>
      </c>
      <c r="AR17" s="69"/>
      <c r="AS17" s="108"/>
      <c r="AT17" s="69"/>
      <c r="AU17" s="69"/>
      <c r="AV17" s="76"/>
      <c r="AW17" s="97"/>
      <c r="AX17" s="1390"/>
      <c r="AY17" s="64">
        <v>44420</v>
      </c>
      <c r="AZ17" s="112" t="s">
        <v>121</v>
      </c>
    </row>
    <row r="18" spans="1:52" ht="29" customHeight="1" thickBot="1">
      <c r="A18" s="97"/>
      <c r="B18" s="1401"/>
      <c r="C18" s="113">
        <v>44092</v>
      </c>
      <c r="D18" s="113"/>
      <c r="E18" s="90"/>
      <c r="F18" s="1430"/>
      <c r="G18" s="1431"/>
      <c r="H18" s="1432"/>
      <c r="I18" s="97"/>
      <c r="J18" s="1359"/>
      <c r="K18" s="100">
        <v>44155</v>
      </c>
      <c r="L18" s="101"/>
      <c r="M18" s="102"/>
      <c r="N18" s="102"/>
      <c r="O18" s="102"/>
      <c r="P18" s="109"/>
      <c r="Q18" s="97"/>
      <c r="R18" s="1359"/>
      <c r="S18" s="69">
        <v>44211</v>
      </c>
      <c r="T18" s="114" t="s">
        <v>91</v>
      </c>
      <c r="U18" s="1435"/>
      <c r="V18" s="115" t="s">
        <v>137</v>
      </c>
      <c r="W18" s="221"/>
      <c r="X18" s="71"/>
      <c r="Y18" s="97"/>
      <c r="Z18" s="1359"/>
      <c r="AA18" s="69">
        <v>44260</v>
      </c>
      <c r="AB18" s="1442" t="s">
        <v>570</v>
      </c>
      <c r="AC18" s="1442"/>
      <c r="AD18" s="115" t="s">
        <v>571</v>
      </c>
      <c r="AE18" s="84"/>
      <c r="AF18" s="103"/>
      <c r="AG18" s="97"/>
      <c r="AH18" s="1359"/>
      <c r="AI18" s="69">
        <v>44316</v>
      </c>
      <c r="AJ18" s="77"/>
      <c r="AK18" s="1420"/>
      <c r="AL18" s="1420"/>
      <c r="AM18" s="473" t="s">
        <v>560</v>
      </c>
      <c r="AN18" s="116"/>
      <c r="AO18" s="97"/>
      <c r="AP18" s="1359"/>
      <c r="AQ18" s="69">
        <v>44365</v>
      </c>
      <c r="AR18" s="69"/>
      <c r="AS18" s="108"/>
      <c r="AT18" s="115" t="s">
        <v>137</v>
      </c>
      <c r="AU18" s="69"/>
      <c r="AV18" s="76"/>
      <c r="AW18" s="97"/>
      <c r="AX18" s="1390"/>
      <c r="AY18" s="64">
        <v>44421</v>
      </c>
      <c r="AZ18" s="64" t="s">
        <v>6</v>
      </c>
    </row>
    <row r="19" spans="1:52" ht="16" customHeight="1">
      <c r="A19" s="97"/>
      <c r="B19" s="1443" t="s">
        <v>83</v>
      </c>
      <c r="C19" s="117">
        <v>44095</v>
      </c>
      <c r="D19" s="117"/>
      <c r="E19" s="1436" t="s">
        <v>72</v>
      </c>
      <c r="F19" s="1436" t="s">
        <v>72</v>
      </c>
      <c r="G19" s="1445" t="s">
        <v>97</v>
      </c>
      <c r="H19" s="107" t="s">
        <v>82</v>
      </c>
      <c r="I19" s="97"/>
      <c r="J19" s="1359" t="s">
        <v>83</v>
      </c>
      <c r="K19" s="100">
        <v>44158</v>
      </c>
      <c r="L19" s="101"/>
      <c r="M19" s="118"/>
      <c r="N19" s="119"/>
      <c r="O19" s="454"/>
      <c r="P19" s="120" t="s">
        <v>82</v>
      </c>
      <c r="Q19" s="97"/>
      <c r="R19" s="1359" t="s">
        <v>83</v>
      </c>
      <c r="S19" s="69">
        <v>44214</v>
      </c>
      <c r="T19" s="93"/>
      <c r="U19" s="1435"/>
      <c r="V19" s="1434" t="s">
        <v>72</v>
      </c>
      <c r="W19" s="121"/>
      <c r="X19" s="122" t="s">
        <v>82</v>
      </c>
      <c r="Y19" s="97"/>
      <c r="Z19" s="1359" t="s">
        <v>83</v>
      </c>
      <c r="AA19" s="69">
        <v>44263</v>
      </c>
      <c r="AB19" s="69"/>
      <c r="AD19" s="1418" t="s">
        <v>545</v>
      </c>
      <c r="AE19" s="123"/>
      <c r="AF19" s="107" t="s">
        <v>82</v>
      </c>
      <c r="AG19" s="97"/>
      <c r="AH19" s="1359" t="s">
        <v>83</v>
      </c>
      <c r="AI19" s="124">
        <v>44319</v>
      </c>
      <c r="AJ19" s="1370" t="s">
        <v>103</v>
      </c>
      <c r="AK19" s="1371"/>
      <c r="AL19" s="1371"/>
      <c r="AM19" s="1371"/>
      <c r="AN19" s="1372"/>
      <c r="AO19" s="97"/>
      <c r="AP19" s="1359" t="s">
        <v>83</v>
      </c>
      <c r="AQ19" s="69">
        <v>44368</v>
      </c>
      <c r="AR19" s="69"/>
      <c r="AS19" s="1434" t="s">
        <v>74</v>
      </c>
      <c r="AT19" s="1434" t="s">
        <v>72</v>
      </c>
      <c r="AU19" s="125"/>
      <c r="AV19" s="107" t="s">
        <v>82</v>
      </c>
      <c r="AW19" s="97"/>
      <c r="AX19" s="1390" t="s">
        <v>105</v>
      </c>
      <c r="AY19" s="64">
        <v>44424</v>
      </c>
      <c r="AZ19" s="64" t="s">
        <v>6</v>
      </c>
    </row>
    <row r="20" spans="1:52" ht="16" customHeight="1">
      <c r="A20" s="97"/>
      <c r="B20" s="1359"/>
      <c r="C20" s="69">
        <v>44096</v>
      </c>
      <c r="D20" s="69"/>
      <c r="E20" s="1444"/>
      <c r="F20" s="1444"/>
      <c r="G20" s="1367"/>
      <c r="H20" s="126"/>
      <c r="I20" s="97"/>
      <c r="J20" s="1359"/>
      <c r="K20" s="100">
        <v>44159</v>
      </c>
      <c r="L20" s="1451" t="s">
        <v>572</v>
      </c>
      <c r="M20" s="1451"/>
      <c r="N20" s="1451"/>
      <c r="O20" s="1451"/>
      <c r="P20" s="1452"/>
      <c r="Q20" s="97"/>
      <c r="R20" s="1359"/>
      <c r="S20" s="69">
        <v>44215</v>
      </c>
      <c r="T20" s="57"/>
      <c r="U20" s="1435"/>
      <c r="V20" s="1435"/>
      <c r="W20" s="127"/>
      <c r="X20" s="128" t="s">
        <v>84</v>
      </c>
      <c r="Y20" s="97"/>
      <c r="Z20" s="1359"/>
      <c r="AA20" s="69">
        <v>44264</v>
      </c>
      <c r="AB20" s="69"/>
      <c r="AC20" s="129" t="s">
        <v>273</v>
      </c>
      <c r="AD20" s="1419"/>
      <c r="AE20" s="130"/>
      <c r="AF20" s="128" t="s">
        <v>84</v>
      </c>
      <c r="AG20" s="97"/>
      <c r="AH20" s="1359"/>
      <c r="AI20" s="69">
        <v>44320</v>
      </c>
      <c r="AJ20" s="77"/>
      <c r="AK20" s="131"/>
      <c r="AL20" s="1453" t="s">
        <v>573</v>
      </c>
      <c r="AM20" s="77"/>
      <c r="AN20" s="132"/>
      <c r="AO20" s="97"/>
      <c r="AP20" s="1359"/>
      <c r="AQ20" s="69">
        <v>44369</v>
      </c>
      <c r="AR20" s="69"/>
      <c r="AS20" s="1435"/>
      <c r="AT20" s="1435"/>
      <c r="AU20" s="125"/>
      <c r="AV20" s="128" t="s">
        <v>84</v>
      </c>
      <c r="AW20" s="97"/>
      <c r="AX20" s="1390"/>
      <c r="AY20" s="64">
        <v>44425</v>
      </c>
      <c r="AZ20" s="64" t="s">
        <v>6</v>
      </c>
    </row>
    <row r="21" spans="1:52" ht="16" customHeight="1">
      <c r="A21" s="85"/>
      <c r="B21" s="1359"/>
      <c r="C21" s="69">
        <v>44097</v>
      </c>
      <c r="D21" s="69"/>
      <c r="E21" s="1444"/>
      <c r="F21" s="1444"/>
      <c r="G21" s="1367"/>
      <c r="H21" s="126"/>
      <c r="I21" s="85"/>
      <c r="J21" s="1359"/>
      <c r="K21" s="100">
        <v>44160</v>
      </c>
      <c r="L21" s="101"/>
      <c r="M21" s="1455" t="s">
        <v>72</v>
      </c>
      <c r="N21" s="1455" t="s">
        <v>72</v>
      </c>
      <c r="O21" s="454"/>
      <c r="P21" s="133"/>
      <c r="Q21" s="85"/>
      <c r="R21" s="1359"/>
      <c r="S21" s="69">
        <v>44216</v>
      </c>
      <c r="U21" s="1435"/>
      <c r="V21" s="1435"/>
      <c r="W21" s="1428" t="s">
        <v>108</v>
      </c>
      <c r="X21" s="1429"/>
      <c r="Y21" s="85"/>
      <c r="Z21" s="1359"/>
      <c r="AA21" s="69">
        <v>44265</v>
      </c>
      <c r="AB21" s="69"/>
      <c r="AC21" s="129"/>
      <c r="AD21" s="1419"/>
      <c r="AE21" s="130"/>
      <c r="AF21" s="1425" t="s">
        <v>574</v>
      </c>
      <c r="AG21" s="85"/>
      <c r="AH21" s="1359"/>
      <c r="AI21" s="69">
        <v>44321</v>
      </c>
      <c r="AJ21" s="77"/>
      <c r="AK21" s="131"/>
      <c r="AL21" s="1197"/>
      <c r="AM21" s="134"/>
      <c r="AN21" s="135"/>
      <c r="AO21" s="85"/>
      <c r="AP21" s="1359"/>
      <c r="AQ21" s="69">
        <v>44370</v>
      </c>
      <c r="AR21" s="69"/>
      <c r="AS21" s="1435"/>
      <c r="AT21" s="1435"/>
      <c r="AU21" s="125"/>
      <c r="AV21" s="76"/>
      <c r="AW21" s="85"/>
      <c r="AX21" s="1390"/>
      <c r="AY21" s="64">
        <v>44426</v>
      </c>
      <c r="AZ21" s="64" t="s">
        <v>6</v>
      </c>
    </row>
    <row r="22" spans="1:52" ht="16" customHeight="1">
      <c r="A22" s="85"/>
      <c r="B22" s="1359"/>
      <c r="C22" s="69">
        <v>44098</v>
      </c>
      <c r="D22" s="136"/>
      <c r="E22" s="1444"/>
      <c r="F22" s="1444"/>
      <c r="G22" s="1367"/>
      <c r="H22" s="111" t="s">
        <v>114</v>
      </c>
      <c r="I22" s="85"/>
      <c r="J22" s="1359"/>
      <c r="K22" s="100">
        <v>44161</v>
      </c>
      <c r="L22" s="101"/>
      <c r="M22" s="1455"/>
      <c r="N22" s="1455"/>
      <c r="O22" s="454"/>
      <c r="P22" s="137" t="s">
        <v>575</v>
      </c>
      <c r="Q22" s="85"/>
      <c r="R22" s="1359"/>
      <c r="S22" s="69">
        <v>44217</v>
      </c>
      <c r="U22" s="1435"/>
      <c r="V22" s="1435"/>
      <c r="W22" s="1428"/>
      <c r="X22" s="1429"/>
      <c r="Y22" s="85"/>
      <c r="Z22" s="1359"/>
      <c r="AA22" s="69">
        <v>44266</v>
      </c>
      <c r="AD22" s="1420"/>
      <c r="AE22" s="138"/>
      <c r="AF22" s="1426"/>
      <c r="AG22" s="85"/>
      <c r="AH22" s="1359"/>
      <c r="AI22" s="69">
        <v>44322</v>
      </c>
      <c r="AJ22" s="77"/>
      <c r="AK22" s="131"/>
      <c r="AL22" s="1454"/>
      <c r="AM22" s="134"/>
      <c r="AN22" s="111" t="s">
        <v>576</v>
      </c>
      <c r="AO22" s="85"/>
      <c r="AP22" s="1359"/>
      <c r="AQ22" s="69">
        <v>44371</v>
      </c>
      <c r="AR22" s="69"/>
      <c r="AS22" s="1435"/>
      <c r="AT22" s="1435"/>
      <c r="AU22" s="125"/>
      <c r="AV22" s="87" t="s">
        <v>577</v>
      </c>
      <c r="AW22" s="85"/>
      <c r="AX22" s="1390"/>
      <c r="AY22" s="64">
        <v>44427</v>
      </c>
      <c r="AZ22" s="112" t="s">
        <v>154</v>
      </c>
    </row>
    <row r="23" spans="1:52" ht="17" customHeight="1" thickBot="1">
      <c r="A23" s="97"/>
      <c r="B23" s="1359"/>
      <c r="C23" s="69">
        <v>44099</v>
      </c>
      <c r="D23" s="69"/>
      <c r="E23" s="1444"/>
      <c r="F23" s="1444"/>
      <c r="G23" s="1367"/>
      <c r="H23" s="126"/>
      <c r="I23" s="97"/>
      <c r="J23" s="1359"/>
      <c r="K23" s="100">
        <v>44162</v>
      </c>
      <c r="L23" s="101"/>
      <c r="M23" s="1455"/>
      <c r="N23" s="1455"/>
      <c r="O23" s="454"/>
      <c r="P23" s="109"/>
      <c r="Q23" s="97"/>
      <c r="R23" s="1359"/>
      <c r="S23" s="69">
        <v>44218</v>
      </c>
      <c r="T23" s="57"/>
      <c r="U23" s="1436"/>
      <c r="V23" s="1436"/>
      <c r="W23" s="1456"/>
      <c r="X23" s="1457"/>
      <c r="Y23" s="97"/>
      <c r="Z23" s="1359"/>
      <c r="AA23" s="69">
        <v>44267</v>
      </c>
      <c r="AB23" s="69"/>
      <c r="AC23" s="86"/>
      <c r="AD23" s="1458" t="s">
        <v>578</v>
      </c>
      <c r="AE23" s="1459"/>
      <c r="AF23" s="139" t="s">
        <v>145</v>
      </c>
      <c r="AG23" s="97"/>
      <c r="AH23" s="1359"/>
      <c r="AI23" s="69">
        <v>44323</v>
      </c>
      <c r="AJ23" s="77"/>
      <c r="AK23" s="131"/>
      <c r="AL23" s="1458" t="s">
        <v>579</v>
      </c>
      <c r="AM23" s="1459"/>
      <c r="AN23" s="105"/>
      <c r="AO23" s="97"/>
      <c r="AP23" s="1359"/>
      <c r="AQ23" s="69">
        <v>44372</v>
      </c>
      <c r="AR23" s="69"/>
      <c r="AS23" s="1435"/>
      <c r="AT23" s="1435"/>
      <c r="AU23" s="125"/>
      <c r="AV23" s="76"/>
      <c r="AW23" s="97"/>
      <c r="AX23" s="1390"/>
      <c r="AY23" s="64">
        <v>44428</v>
      </c>
      <c r="AZ23" s="64" t="s">
        <v>158</v>
      </c>
    </row>
    <row r="24" spans="1:52" ht="16" customHeight="1">
      <c r="A24" s="97"/>
      <c r="B24" s="1359" t="s">
        <v>105</v>
      </c>
      <c r="C24" s="69">
        <v>44102</v>
      </c>
      <c r="D24" s="69"/>
      <c r="E24" s="1444"/>
      <c r="F24" s="1444"/>
      <c r="G24" s="1367"/>
      <c r="H24" s="1447" t="s">
        <v>125</v>
      </c>
      <c r="I24" s="97"/>
      <c r="J24" s="1359" t="s">
        <v>105</v>
      </c>
      <c r="K24" s="100">
        <v>44165</v>
      </c>
      <c r="L24" s="101"/>
      <c r="M24" s="1455"/>
      <c r="N24" s="1455"/>
      <c r="O24" s="454"/>
      <c r="P24" s="1450" t="s">
        <v>580</v>
      </c>
      <c r="Q24" s="97"/>
      <c r="R24" s="1359" t="s">
        <v>105</v>
      </c>
      <c r="S24" s="69">
        <v>44221</v>
      </c>
      <c r="T24" s="57"/>
      <c r="U24" s="1418" t="s">
        <v>581</v>
      </c>
      <c r="V24" s="140"/>
      <c r="W24" s="1462" t="s">
        <v>131</v>
      </c>
      <c r="X24" s="1465" t="s">
        <v>582</v>
      </c>
      <c r="Y24" s="97"/>
      <c r="Z24" s="1359" t="s">
        <v>105</v>
      </c>
      <c r="AA24" s="69">
        <v>44270</v>
      </c>
      <c r="AB24" s="69"/>
      <c r="AC24" s="1434" t="s">
        <v>74</v>
      </c>
      <c r="AD24" s="471" t="s">
        <v>583</v>
      </c>
      <c r="AF24" s="71"/>
      <c r="AG24" s="97"/>
      <c r="AH24" s="1359" t="s">
        <v>105</v>
      </c>
      <c r="AI24" s="69">
        <v>44326</v>
      </c>
      <c r="AJ24" s="77"/>
      <c r="AK24" s="1434" t="s">
        <v>74</v>
      </c>
      <c r="AL24" s="1472" t="s">
        <v>72</v>
      </c>
      <c r="AM24" s="141"/>
      <c r="AN24" s="71"/>
      <c r="AO24" s="97"/>
      <c r="AP24" s="1359" t="s">
        <v>105</v>
      </c>
      <c r="AQ24" s="69">
        <v>44375</v>
      </c>
      <c r="AR24" s="69"/>
      <c r="AS24" s="1436"/>
      <c r="AT24" s="1435"/>
      <c r="AU24" s="125"/>
      <c r="AV24" s="76"/>
      <c r="AW24" s="97"/>
      <c r="AX24" s="1390" t="s">
        <v>138</v>
      </c>
      <c r="AY24" s="64">
        <v>44431</v>
      </c>
      <c r="AZ24" s="64" t="s">
        <v>6</v>
      </c>
    </row>
    <row r="25" spans="1:52" ht="16" customHeight="1">
      <c r="A25" s="56"/>
      <c r="B25" s="1359"/>
      <c r="C25" s="69">
        <v>44103</v>
      </c>
      <c r="D25" s="69"/>
      <c r="E25" s="1444"/>
      <c r="F25" s="1444"/>
      <c r="G25" s="1367"/>
      <c r="H25" s="1448"/>
      <c r="I25" s="56"/>
      <c r="J25" s="1359"/>
      <c r="K25" s="100">
        <v>44166</v>
      </c>
      <c r="L25" s="142" t="s">
        <v>148</v>
      </c>
      <c r="M25" s="1455"/>
      <c r="N25" s="1455"/>
      <c r="O25" s="454"/>
      <c r="P25" s="1450"/>
      <c r="Q25" s="56"/>
      <c r="R25" s="1359"/>
      <c r="S25" s="69">
        <v>44222</v>
      </c>
      <c r="T25" s="57"/>
      <c r="U25" s="1419"/>
      <c r="V25" s="1418" t="s">
        <v>584</v>
      </c>
      <c r="W25" s="1463"/>
      <c r="X25" s="1465"/>
      <c r="Y25" s="56"/>
      <c r="Z25" s="1359"/>
      <c r="AA25" s="69">
        <v>44271</v>
      </c>
      <c r="AB25" s="69"/>
      <c r="AC25" s="1435"/>
      <c r="AD25" s="1440" t="s">
        <v>567</v>
      </c>
      <c r="AE25" s="141"/>
      <c r="AF25" s="1415" t="s">
        <v>585</v>
      </c>
      <c r="AG25" s="56"/>
      <c r="AH25" s="1359"/>
      <c r="AI25" s="69">
        <v>44327</v>
      </c>
      <c r="AJ25" s="77"/>
      <c r="AK25" s="1435"/>
      <c r="AL25" s="1473"/>
      <c r="AM25" s="141"/>
      <c r="AN25" s="1415" t="s">
        <v>586</v>
      </c>
      <c r="AO25" s="56"/>
      <c r="AP25" s="1359"/>
      <c r="AQ25" s="69">
        <v>44376</v>
      </c>
      <c r="AR25" s="69"/>
      <c r="AS25" s="471" t="s">
        <v>500</v>
      </c>
      <c r="AT25" s="1435"/>
      <c r="AU25" s="125"/>
      <c r="AV25" s="76"/>
      <c r="AW25" s="56"/>
      <c r="AX25" s="1390"/>
      <c r="AY25" s="64">
        <v>44432</v>
      </c>
      <c r="AZ25" s="64" t="s">
        <v>6</v>
      </c>
    </row>
    <row r="26" spans="1:52" ht="16" customHeight="1">
      <c r="A26" s="97"/>
      <c r="B26" s="1359"/>
      <c r="C26" s="69">
        <v>44104</v>
      </c>
      <c r="D26" s="143" t="s">
        <v>147</v>
      </c>
      <c r="E26" s="1444"/>
      <c r="F26" s="1444"/>
      <c r="G26" s="1367"/>
      <c r="H26" s="1448"/>
      <c r="I26" s="97"/>
      <c r="J26" s="1359"/>
      <c r="K26" s="100">
        <v>44167</v>
      </c>
      <c r="L26" s="101"/>
      <c r="M26" s="1455"/>
      <c r="N26" s="1455"/>
      <c r="O26" s="454"/>
      <c r="P26" s="1450"/>
      <c r="Q26" s="97"/>
      <c r="R26" s="1359"/>
      <c r="S26" s="69">
        <v>44223</v>
      </c>
      <c r="T26" s="57"/>
      <c r="U26" s="1420"/>
      <c r="V26" s="1419"/>
      <c r="W26" s="1463"/>
      <c r="X26" s="76"/>
      <c r="Y26" s="97"/>
      <c r="Z26" s="1359"/>
      <c r="AA26" s="69">
        <v>44272</v>
      </c>
      <c r="AB26" s="69"/>
      <c r="AC26" s="1436"/>
      <c r="AD26" s="1441"/>
      <c r="AE26" s="141"/>
      <c r="AF26" s="1416"/>
      <c r="AG26" s="97"/>
      <c r="AH26" s="1359"/>
      <c r="AI26" s="69">
        <v>44328</v>
      </c>
      <c r="AJ26" s="77"/>
      <c r="AK26" s="1435"/>
      <c r="AL26" s="1473"/>
      <c r="AM26" s="141"/>
      <c r="AN26" s="1416"/>
      <c r="AO26" s="97"/>
      <c r="AP26" s="1359"/>
      <c r="AQ26" s="69">
        <v>44377</v>
      </c>
      <c r="AS26" s="1460"/>
      <c r="AT26" s="1435"/>
      <c r="AU26" s="125"/>
      <c r="AV26" s="76"/>
      <c r="AW26" s="97"/>
      <c r="AX26" s="1390"/>
      <c r="AY26" s="64">
        <v>44433</v>
      </c>
      <c r="AZ26" s="64" t="s">
        <v>6</v>
      </c>
    </row>
    <row r="27" spans="1:52" ht="28" customHeight="1">
      <c r="A27" s="85"/>
      <c r="B27" s="1359"/>
      <c r="C27" s="69">
        <v>44105</v>
      </c>
      <c r="D27" s="69"/>
      <c r="E27" s="1444"/>
      <c r="F27" s="1444"/>
      <c r="G27" s="1367"/>
      <c r="H27" s="1448"/>
      <c r="I27" s="85"/>
      <c r="J27" s="1359"/>
      <c r="K27" s="100">
        <v>44168</v>
      </c>
      <c r="L27" s="144"/>
      <c r="M27" s="1455"/>
      <c r="N27" s="1455"/>
      <c r="O27" s="145"/>
      <c r="P27" s="1450"/>
      <c r="Q27" s="85"/>
      <c r="R27" s="1359"/>
      <c r="S27" s="69">
        <v>44224</v>
      </c>
      <c r="T27" s="146" t="s">
        <v>150</v>
      </c>
      <c r="U27" s="115" t="s">
        <v>587</v>
      </c>
      <c r="V27" s="1419"/>
      <c r="W27" s="1463"/>
      <c r="X27" s="111" t="s">
        <v>576</v>
      </c>
      <c r="Y27" s="85"/>
      <c r="Z27" s="1359"/>
      <c r="AA27" s="69">
        <v>44273</v>
      </c>
      <c r="AB27" s="147" t="s">
        <v>152</v>
      </c>
      <c r="AC27" s="115" t="s">
        <v>588</v>
      </c>
      <c r="AD27" s="148"/>
      <c r="AE27" s="141"/>
      <c r="AF27" s="95"/>
      <c r="AG27" s="85"/>
      <c r="AH27" s="1359"/>
      <c r="AI27" s="69">
        <v>44329</v>
      </c>
      <c r="AJ27" s="149"/>
      <c r="AK27" s="1435"/>
      <c r="AL27" s="1474"/>
      <c r="AM27" s="141"/>
      <c r="AN27" s="126"/>
      <c r="AO27" s="85"/>
      <c r="AP27" s="1359"/>
      <c r="AQ27" s="69">
        <v>44378</v>
      </c>
      <c r="AR27" s="69"/>
      <c r="AS27" s="1461"/>
      <c r="AT27" s="1436"/>
      <c r="AU27" s="125"/>
      <c r="AV27" s="76"/>
      <c r="AW27" s="85"/>
      <c r="AX27" s="1390"/>
      <c r="AY27" s="64">
        <v>44434</v>
      </c>
      <c r="AZ27" s="64" t="s">
        <v>6</v>
      </c>
    </row>
    <row r="28" spans="1:52" ht="17" customHeight="1">
      <c r="A28" s="56"/>
      <c r="B28" s="1359"/>
      <c r="C28" s="69">
        <v>44106</v>
      </c>
      <c r="D28" s="69"/>
      <c r="E28" s="1434"/>
      <c r="F28" s="1434"/>
      <c r="G28" s="1446"/>
      <c r="H28" s="1449"/>
      <c r="I28" s="56"/>
      <c r="J28" s="1359"/>
      <c r="K28" s="100">
        <v>44169</v>
      </c>
      <c r="L28" s="101"/>
      <c r="M28" s="1455"/>
      <c r="N28" s="1455"/>
      <c r="O28" s="145"/>
      <c r="P28" s="472" t="s">
        <v>145</v>
      </c>
      <c r="Q28" s="56"/>
      <c r="R28" s="1359"/>
      <c r="S28" s="69">
        <v>44225</v>
      </c>
      <c r="T28" s="69"/>
      <c r="U28" s="1418" t="s">
        <v>589</v>
      </c>
      <c r="V28" s="1419"/>
      <c r="W28" s="1464"/>
      <c r="X28" s="76"/>
      <c r="Y28" s="56"/>
      <c r="Z28" s="1359"/>
      <c r="AA28" s="69">
        <v>44274</v>
      </c>
      <c r="AB28" s="69"/>
      <c r="AC28" s="1434" t="s">
        <v>74</v>
      </c>
      <c r="AD28" s="115" t="s">
        <v>156</v>
      </c>
      <c r="AE28" s="141"/>
      <c r="AF28" s="95"/>
      <c r="AG28" s="56"/>
      <c r="AH28" s="1359"/>
      <c r="AI28" s="69">
        <v>44330</v>
      </c>
      <c r="AJ28" s="149"/>
      <c r="AK28" s="1435"/>
      <c r="AL28" s="150" t="s">
        <v>590</v>
      </c>
      <c r="AM28" s="141"/>
      <c r="AN28" s="126"/>
      <c r="AO28" s="56"/>
      <c r="AP28" s="1359"/>
      <c r="AQ28" s="69">
        <v>44379</v>
      </c>
      <c r="AR28" s="1391" t="s">
        <v>591</v>
      </c>
      <c r="AS28" s="1392"/>
      <c r="AT28" s="1392"/>
      <c r="AU28" s="1392"/>
      <c r="AV28" s="1393"/>
      <c r="AW28" s="56"/>
      <c r="AX28" s="1390"/>
      <c r="AY28" s="64">
        <v>44435</v>
      </c>
      <c r="AZ28" s="64" t="s">
        <v>6</v>
      </c>
    </row>
    <row r="29" spans="1:52" ht="16" customHeight="1">
      <c r="A29" s="97"/>
      <c r="B29" s="1359" t="s">
        <v>138</v>
      </c>
      <c r="C29" s="80">
        <v>44109</v>
      </c>
      <c r="D29" s="80"/>
      <c r="E29" s="151"/>
      <c r="F29" s="152"/>
      <c r="G29" s="152"/>
      <c r="H29" s="1469" t="s">
        <v>582</v>
      </c>
      <c r="I29" s="97"/>
      <c r="J29" s="1359" t="s">
        <v>138</v>
      </c>
      <c r="K29" s="153">
        <v>44172</v>
      </c>
      <c r="L29" s="152"/>
      <c r="M29" s="154"/>
      <c r="N29" s="154"/>
      <c r="O29" s="154"/>
      <c r="P29" s="109"/>
      <c r="Q29" s="97"/>
      <c r="R29" s="1359" t="s">
        <v>138</v>
      </c>
      <c r="S29" s="69">
        <v>44228</v>
      </c>
      <c r="T29" s="69"/>
      <c r="U29" s="1419"/>
      <c r="V29" s="1419"/>
      <c r="W29" s="125"/>
      <c r="X29" s="1471" t="s">
        <v>164</v>
      </c>
      <c r="Y29" s="97"/>
      <c r="Z29" s="1359" t="s">
        <v>138</v>
      </c>
      <c r="AA29" s="80">
        <v>44277</v>
      </c>
      <c r="AC29" s="1435"/>
      <c r="AD29" s="1472" t="s">
        <v>72</v>
      </c>
      <c r="AE29" s="141"/>
      <c r="AF29" s="128" t="s">
        <v>84</v>
      </c>
      <c r="AG29" s="97"/>
      <c r="AH29" s="1359" t="s">
        <v>138</v>
      </c>
      <c r="AI29" s="80">
        <v>44333</v>
      </c>
      <c r="AJ29" s="155"/>
      <c r="AK29" s="1435"/>
      <c r="AL29" s="1472" t="s">
        <v>72</v>
      </c>
      <c r="AM29" s="141"/>
      <c r="AN29" s="126"/>
      <c r="AO29" s="97"/>
      <c r="AP29" s="1359" t="s">
        <v>138</v>
      </c>
      <c r="AQ29" s="80">
        <v>44382</v>
      </c>
      <c r="AR29" s="80"/>
      <c r="AS29" s="156"/>
      <c r="AT29" s="157"/>
      <c r="AU29" s="158"/>
      <c r="AV29" s="1467" t="s">
        <v>582</v>
      </c>
      <c r="AW29" s="97"/>
      <c r="AX29" s="1475" t="s">
        <v>15</v>
      </c>
      <c r="AY29" s="64">
        <v>44438</v>
      </c>
      <c r="AZ29" s="64" t="s">
        <v>16</v>
      </c>
    </row>
    <row r="30" spans="1:52" ht="16" customHeight="1">
      <c r="A30" s="56"/>
      <c r="B30" s="1359"/>
      <c r="C30" s="80">
        <v>44110</v>
      </c>
      <c r="D30" s="1476" t="s">
        <v>182</v>
      </c>
      <c r="E30" s="1477"/>
      <c r="F30" s="159"/>
      <c r="G30" s="159"/>
      <c r="H30" s="1470"/>
      <c r="I30" s="56"/>
      <c r="J30" s="1359"/>
      <c r="K30" s="153">
        <v>44173</v>
      </c>
      <c r="L30" s="908" t="s">
        <v>183</v>
      </c>
      <c r="M30" s="964"/>
      <c r="N30" s="160"/>
      <c r="O30" s="160"/>
      <c r="P30" s="1478" t="s">
        <v>582</v>
      </c>
      <c r="Q30" s="56"/>
      <c r="R30" s="1359"/>
      <c r="S30" s="69">
        <v>44229</v>
      </c>
      <c r="T30" s="57"/>
      <c r="U30" s="1419"/>
      <c r="V30" s="1419"/>
      <c r="W30" s="125"/>
      <c r="X30" s="1471"/>
      <c r="Y30" s="56"/>
      <c r="Z30" s="1359"/>
      <c r="AA30" s="80">
        <v>44278</v>
      </c>
      <c r="AB30" s="80"/>
      <c r="AC30" s="1435"/>
      <c r="AD30" s="1473"/>
      <c r="AE30" s="141"/>
      <c r="AF30" s="93"/>
      <c r="AG30" s="56"/>
      <c r="AH30" s="1359"/>
      <c r="AI30" s="80">
        <v>44334</v>
      </c>
      <c r="AJ30" s="155"/>
      <c r="AK30" s="1435"/>
      <c r="AL30" s="1473"/>
      <c r="AM30" s="141"/>
      <c r="AN30" s="161"/>
      <c r="AO30" s="56"/>
      <c r="AP30" s="1359"/>
      <c r="AQ30" s="80">
        <v>44383</v>
      </c>
      <c r="AR30" s="80"/>
      <c r="AS30" s="162"/>
      <c r="AT30" s="163"/>
      <c r="AU30" s="164"/>
      <c r="AV30" s="1468"/>
      <c r="AW30" s="56"/>
      <c r="AX30" s="1475"/>
      <c r="AY30" s="64">
        <v>44074</v>
      </c>
      <c r="AZ30" s="64" t="s">
        <v>6</v>
      </c>
    </row>
    <row r="31" spans="1:52" ht="16" thickBot="1">
      <c r="A31" s="97"/>
      <c r="B31" s="1359"/>
      <c r="C31" s="80">
        <v>44111</v>
      </c>
      <c r="D31" s="80"/>
      <c r="E31" s="151"/>
      <c r="F31" s="152"/>
      <c r="G31" s="144"/>
      <c r="H31" s="1425" t="s">
        <v>176</v>
      </c>
      <c r="I31" s="97"/>
      <c r="J31" s="1359"/>
      <c r="K31" s="153">
        <v>44174</v>
      </c>
      <c r="L31" s="152"/>
      <c r="M31" s="154"/>
      <c r="N31" s="154"/>
      <c r="O31" s="154"/>
      <c r="P31" s="1478"/>
      <c r="Q31" s="97"/>
      <c r="R31" s="1359"/>
      <c r="S31" s="69">
        <v>44230</v>
      </c>
      <c r="T31" s="69"/>
      <c r="U31" s="1419"/>
      <c r="V31" s="1419"/>
      <c r="W31" s="125"/>
      <c r="X31" s="1471"/>
      <c r="Y31" s="97"/>
      <c r="Z31" s="1359"/>
      <c r="AA31" s="80">
        <v>44279</v>
      </c>
      <c r="AC31" s="1435"/>
      <c r="AD31" s="1473"/>
      <c r="AE31" s="162"/>
      <c r="AF31" s="93"/>
      <c r="AG31" s="97"/>
      <c r="AH31" s="1359"/>
      <c r="AI31" s="80">
        <v>44335</v>
      </c>
      <c r="AJ31" s="155"/>
      <c r="AK31" s="1435"/>
      <c r="AL31" s="1473"/>
      <c r="AM31" s="141"/>
      <c r="AN31" s="105" t="s">
        <v>592</v>
      </c>
      <c r="AO31" s="97"/>
      <c r="AP31" s="1359"/>
      <c r="AQ31" s="80">
        <v>44384</v>
      </c>
      <c r="AR31" s="80"/>
      <c r="AS31" s="156"/>
      <c r="AT31" s="1428" t="s">
        <v>108</v>
      </c>
      <c r="AU31" s="987"/>
      <c r="AV31" s="1429"/>
      <c r="AW31" s="97"/>
      <c r="AX31" s="1475"/>
      <c r="AY31" s="165">
        <v>44440</v>
      </c>
      <c r="AZ31" s="166" t="s">
        <v>28</v>
      </c>
    </row>
    <row r="32" spans="1:52" ht="16" customHeight="1">
      <c r="A32" s="85"/>
      <c r="B32" s="1359"/>
      <c r="C32" s="80">
        <v>44112</v>
      </c>
      <c r="D32" s="80"/>
      <c r="E32" s="151"/>
      <c r="F32" s="152"/>
      <c r="G32" s="144"/>
      <c r="H32" s="1479"/>
      <c r="I32" s="85"/>
      <c r="J32" s="1359"/>
      <c r="K32" s="153">
        <v>44175</v>
      </c>
      <c r="L32" s="152"/>
      <c r="M32" s="144"/>
      <c r="N32" s="167"/>
      <c r="O32" s="167"/>
      <c r="P32" s="137" t="s">
        <v>593</v>
      </c>
      <c r="Q32" s="85"/>
      <c r="R32" s="1359"/>
      <c r="S32" s="69">
        <v>44231</v>
      </c>
      <c r="T32" s="69"/>
      <c r="U32" s="1419"/>
      <c r="V32" s="1419"/>
      <c r="W32" s="125"/>
      <c r="X32" s="1471"/>
      <c r="Y32" s="85"/>
      <c r="Z32" s="1359"/>
      <c r="AA32" s="80">
        <v>44280</v>
      </c>
      <c r="AB32" s="80"/>
      <c r="AC32" s="1436"/>
      <c r="AD32" s="1473"/>
      <c r="AE32" s="162"/>
      <c r="AF32" s="111" t="s">
        <v>594</v>
      </c>
      <c r="AG32" s="85"/>
      <c r="AH32" s="1359"/>
      <c r="AI32" s="80">
        <v>44336</v>
      </c>
      <c r="AJ32" s="155"/>
      <c r="AK32" s="1436"/>
      <c r="AL32" s="1473"/>
      <c r="AM32" s="162"/>
      <c r="AN32" s="126"/>
      <c r="AO32" s="85"/>
      <c r="AP32" s="1359"/>
      <c r="AQ32" s="80">
        <v>44385</v>
      </c>
      <c r="AR32" s="1481" t="s">
        <v>595</v>
      </c>
      <c r="AS32" s="1482"/>
      <c r="AT32" s="1428"/>
      <c r="AU32" s="987"/>
      <c r="AV32" s="1429"/>
      <c r="AW32" s="85"/>
      <c r="AX32" s="1475"/>
      <c r="AY32" s="165">
        <v>44441</v>
      </c>
      <c r="AZ32" s="166" t="s">
        <v>28</v>
      </c>
    </row>
    <row r="33" spans="1:52" ht="17" customHeight="1">
      <c r="A33" s="85"/>
      <c r="B33" s="1359"/>
      <c r="C33" s="80">
        <v>44113</v>
      </c>
      <c r="D33" s="80"/>
      <c r="E33" s="151"/>
      <c r="F33" s="152"/>
      <c r="G33" s="144"/>
      <c r="H33" s="1479"/>
      <c r="I33" s="85"/>
      <c r="J33" s="1359"/>
      <c r="K33" s="153">
        <v>44176</v>
      </c>
      <c r="L33" s="1483" t="s">
        <v>596</v>
      </c>
      <c r="M33" s="1484"/>
      <c r="N33" s="1484"/>
      <c r="O33" s="1484"/>
      <c r="P33" s="1485"/>
      <c r="Q33" s="85"/>
      <c r="R33" s="1359"/>
      <c r="S33" s="69">
        <v>44232</v>
      </c>
      <c r="T33" s="69"/>
      <c r="U33" s="1420"/>
      <c r="V33" s="1419"/>
      <c r="W33" s="125"/>
      <c r="X33" s="1471"/>
      <c r="Y33" s="85"/>
      <c r="Z33" s="1359"/>
      <c r="AA33" s="80">
        <v>44281</v>
      </c>
      <c r="AB33" s="1458" t="s">
        <v>597</v>
      </c>
      <c r="AC33" s="1466"/>
      <c r="AD33" s="1474"/>
      <c r="AE33" s="162"/>
      <c r="AF33" s="93"/>
      <c r="AG33" s="85"/>
      <c r="AH33" s="1359"/>
      <c r="AI33" s="80">
        <v>44337</v>
      </c>
      <c r="AJ33" s="1458" t="s">
        <v>598</v>
      </c>
      <c r="AK33" s="1466"/>
      <c r="AL33" s="1474"/>
      <c r="AM33" s="162"/>
      <c r="AN33" s="126"/>
      <c r="AO33" s="85"/>
      <c r="AP33" s="1359"/>
      <c r="AQ33" s="80">
        <v>44386</v>
      </c>
      <c r="AR33" s="80"/>
      <c r="AS33" s="162"/>
      <c r="AT33" s="1456"/>
      <c r="AU33" s="1480"/>
      <c r="AV33" s="1457"/>
      <c r="AW33" s="85"/>
      <c r="AX33" s="1475"/>
      <c r="AY33" s="168">
        <v>44442</v>
      </c>
      <c r="AZ33" s="86" t="s">
        <v>599</v>
      </c>
    </row>
    <row r="34" spans="1:52" ht="16" customHeight="1">
      <c r="A34" s="97"/>
      <c r="B34" s="1359" t="s">
        <v>194</v>
      </c>
      <c r="C34" s="80">
        <v>44116</v>
      </c>
      <c r="D34" s="80"/>
      <c r="E34" s="151"/>
      <c r="F34" s="152"/>
      <c r="G34" s="144"/>
      <c r="H34" s="1426"/>
      <c r="I34" s="97"/>
      <c r="J34" s="1359" t="s">
        <v>194</v>
      </c>
      <c r="K34" s="100">
        <v>44179</v>
      </c>
      <c r="L34" s="101"/>
      <c r="M34" s="899" t="s">
        <v>160</v>
      </c>
      <c r="N34" s="899" t="s">
        <v>548</v>
      </c>
      <c r="O34" s="169"/>
      <c r="P34" s="120" t="s">
        <v>82</v>
      </c>
      <c r="Q34" s="97"/>
      <c r="R34" s="1359" t="s">
        <v>194</v>
      </c>
      <c r="S34" s="69">
        <v>44235</v>
      </c>
      <c r="T34" s="69"/>
      <c r="U34" s="170"/>
      <c r="V34" s="1419"/>
      <c r="W34" s="125"/>
      <c r="X34" s="122" t="s">
        <v>82</v>
      </c>
      <c r="Y34" s="97"/>
      <c r="Z34" s="1359" t="s">
        <v>194</v>
      </c>
      <c r="AA34" s="69">
        <v>44284</v>
      </c>
      <c r="AB34" s="69"/>
      <c r="AC34" s="1406" t="s">
        <v>600</v>
      </c>
      <c r="AD34" s="1406" t="s">
        <v>548</v>
      </c>
      <c r="AE34" s="162"/>
      <c r="AF34" s="107" t="s">
        <v>82</v>
      </c>
      <c r="AG34" s="97"/>
      <c r="AH34" s="1359" t="s">
        <v>194</v>
      </c>
      <c r="AI34" s="69">
        <v>44340</v>
      </c>
      <c r="AJ34" s="171" t="s">
        <v>226</v>
      </c>
      <c r="AK34" s="1406" t="s">
        <v>601</v>
      </c>
      <c r="AL34" s="82" t="s">
        <v>550</v>
      </c>
      <c r="AM34" s="70"/>
      <c r="AN34" s="107" t="s">
        <v>82</v>
      </c>
      <c r="AO34" s="97"/>
      <c r="AP34" s="1499" t="s">
        <v>602</v>
      </c>
      <c r="AQ34" s="1500"/>
      <c r="AR34" s="1501" t="s">
        <v>170</v>
      </c>
      <c r="AS34" s="1502"/>
      <c r="AT34" s="1502"/>
      <c r="AU34" s="1502"/>
      <c r="AV34" s="1503"/>
      <c r="AW34" s="48"/>
      <c r="AX34" s="48"/>
    </row>
    <row r="35" spans="1:52" ht="16" customHeight="1">
      <c r="B35" s="1359"/>
      <c r="C35" s="80">
        <v>44117</v>
      </c>
      <c r="D35" s="1504" t="s">
        <v>572</v>
      </c>
      <c r="E35" s="1505"/>
      <c r="F35" s="1506"/>
      <c r="G35" s="1506"/>
      <c r="H35" s="1505"/>
      <c r="J35" s="1359"/>
      <c r="K35" s="100">
        <v>44180</v>
      </c>
      <c r="L35" s="101"/>
      <c r="M35" s="900"/>
      <c r="N35" s="900"/>
      <c r="O35" s="169"/>
      <c r="P35" s="172"/>
      <c r="R35" s="1359"/>
      <c r="S35" s="69">
        <v>44236</v>
      </c>
      <c r="T35" s="173" t="s">
        <v>223</v>
      </c>
      <c r="U35" s="115" t="s">
        <v>603</v>
      </c>
      <c r="V35" s="1419"/>
      <c r="W35" s="125"/>
      <c r="X35" s="103"/>
      <c r="Z35" s="1359"/>
      <c r="AA35" s="69">
        <v>44285</v>
      </c>
      <c r="AB35" s="69"/>
      <c r="AC35" s="1486"/>
      <c r="AD35" s="1407"/>
      <c r="AE35" s="162"/>
      <c r="AF35" s="469" t="s">
        <v>582</v>
      </c>
      <c r="AH35" s="1359"/>
      <c r="AI35" s="69">
        <v>44341</v>
      </c>
      <c r="AJ35" s="77"/>
      <c r="AK35" s="1407"/>
      <c r="AL35" s="1406" t="s">
        <v>548</v>
      </c>
      <c r="AM35" s="70"/>
      <c r="AN35" s="1467" t="s">
        <v>582</v>
      </c>
      <c r="AP35" s="1507" t="s">
        <v>194</v>
      </c>
      <c r="AQ35" s="69">
        <v>44389</v>
      </c>
      <c r="AR35" s="174" t="s">
        <v>175</v>
      </c>
      <c r="AS35" s="1406" t="s">
        <v>160</v>
      </c>
      <c r="AT35" s="1406" t="s">
        <v>548</v>
      </c>
      <c r="AU35" s="70"/>
      <c r="AV35" s="107" t="s">
        <v>82</v>
      </c>
      <c r="AW35" s="48"/>
      <c r="AX35" s="48"/>
    </row>
    <row r="36" spans="1:52" ht="16" customHeight="1">
      <c r="A36" s="56"/>
      <c r="B36" s="1359"/>
      <c r="C36" s="80">
        <v>44118</v>
      </c>
      <c r="D36" s="80"/>
      <c r="E36" s="80"/>
      <c r="F36" s="80"/>
      <c r="G36" s="153"/>
      <c r="H36" s="468" t="s">
        <v>214</v>
      </c>
      <c r="I36" s="56"/>
      <c r="J36" s="1359"/>
      <c r="K36" s="100">
        <v>44181</v>
      </c>
      <c r="L36" s="101"/>
      <c r="M36" s="900"/>
      <c r="N36" s="900"/>
      <c r="O36" s="169"/>
      <c r="P36" s="172"/>
      <c r="Q36" s="56"/>
      <c r="R36" s="1359"/>
      <c r="S36" s="69">
        <v>44237</v>
      </c>
      <c r="T36" s="69" t="s">
        <v>604</v>
      </c>
      <c r="U36" s="1406" t="s">
        <v>160</v>
      </c>
      <c r="V36" s="1419"/>
      <c r="W36" s="125"/>
      <c r="X36" s="1404" t="s">
        <v>605</v>
      </c>
      <c r="Y36" s="56"/>
      <c r="Z36" s="1359"/>
      <c r="AA36" s="69">
        <v>44286</v>
      </c>
      <c r="AB36" s="175" t="s">
        <v>225</v>
      </c>
      <c r="AC36" s="115" t="s">
        <v>606</v>
      </c>
      <c r="AD36" s="1407"/>
      <c r="AE36" s="162"/>
      <c r="AF36" s="470"/>
      <c r="AG36" s="56"/>
      <c r="AH36" s="1359"/>
      <c r="AI36" s="69">
        <v>44342</v>
      </c>
      <c r="AJ36" s="77"/>
      <c r="AK36" s="1407"/>
      <c r="AL36" s="1407"/>
      <c r="AM36" s="70"/>
      <c r="AN36" s="1468"/>
      <c r="AO36" s="56"/>
      <c r="AP36" s="1508"/>
      <c r="AQ36" s="69">
        <v>44390</v>
      </c>
      <c r="AR36" s="176" t="s">
        <v>179</v>
      </c>
      <c r="AS36" s="1407"/>
      <c r="AT36" s="1407"/>
      <c r="AU36" s="70"/>
      <c r="AV36" s="1447" t="s">
        <v>164</v>
      </c>
      <c r="AW36" s="48"/>
      <c r="AX36" s="48"/>
    </row>
    <row r="37" spans="1:52" ht="16" customHeight="1">
      <c r="A37" s="56"/>
      <c r="B37" s="1359"/>
      <c r="C37" s="80">
        <v>44119</v>
      </c>
      <c r="D37" s="80"/>
      <c r="E37" s="80"/>
      <c r="F37" s="80"/>
      <c r="G37" s="153"/>
      <c r="H37" s="107" t="s">
        <v>82</v>
      </c>
      <c r="I37" s="56"/>
      <c r="J37" s="1359"/>
      <c r="K37" s="100">
        <v>44182</v>
      </c>
      <c r="L37" s="101"/>
      <c r="M37" s="1155"/>
      <c r="N37" s="1155"/>
      <c r="O37" s="169"/>
      <c r="P37" s="172"/>
      <c r="Q37" s="56"/>
      <c r="R37" s="1359"/>
      <c r="S37" s="69">
        <v>44238</v>
      </c>
      <c r="T37" s="69"/>
      <c r="U37" s="1407"/>
      <c r="V37" s="1420"/>
      <c r="W37" s="125"/>
      <c r="X37" s="1405"/>
      <c r="Y37" s="56"/>
      <c r="Z37" s="1359"/>
      <c r="AA37" s="69">
        <v>44287</v>
      </c>
      <c r="AB37" s="69"/>
      <c r="AC37" s="467" t="s">
        <v>607</v>
      </c>
      <c r="AD37" s="1407"/>
      <c r="AE37" s="131"/>
      <c r="AF37" s="76"/>
      <c r="AG37" s="56"/>
      <c r="AH37" s="1359"/>
      <c r="AI37" s="69">
        <v>44343</v>
      </c>
      <c r="AJ37" s="77"/>
      <c r="AK37" s="1407"/>
      <c r="AL37" s="1407"/>
      <c r="AM37" s="70"/>
      <c r="AN37" s="111" t="s">
        <v>608</v>
      </c>
      <c r="AO37" s="56"/>
      <c r="AP37" s="1508"/>
      <c r="AQ37" s="69">
        <v>44391</v>
      </c>
      <c r="AR37" s="176"/>
      <c r="AS37" s="1407"/>
      <c r="AT37" s="1407"/>
      <c r="AU37" s="70"/>
      <c r="AV37" s="1448"/>
      <c r="AW37" s="48"/>
      <c r="AX37" s="48"/>
    </row>
    <row r="38" spans="1:52" ht="17" customHeight="1" thickBot="1">
      <c r="A38" s="56"/>
      <c r="B38" s="1359"/>
      <c r="C38" s="80">
        <v>44120</v>
      </c>
      <c r="D38" s="80"/>
      <c r="E38" s="80"/>
      <c r="F38" s="80"/>
      <c r="G38" s="80"/>
      <c r="H38" s="1552"/>
      <c r="I38" s="56"/>
      <c r="J38" s="1359"/>
      <c r="K38" s="100">
        <v>44183</v>
      </c>
      <c r="L38" s="1555" t="s">
        <v>28</v>
      </c>
      <c r="M38" s="1556"/>
      <c r="N38" s="1556"/>
      <c r="O38" s="1556"/>
      <c r="P38" s="1557"/>
      <c r="Q38" s="56"/>
      <c r="R38" s="1359"/>
      <c r="S38" s="69">
        <v>44239</v>
      </c>
      <c r="T38" s="69"/>
      <c r="U38" s="1486"/>
      <c r="V38" s="1458" t="s">
        <v>609</v>
      </c>
      <c r="W38" s="1459"/>
      <c r="X38" s="1414"/>
      <c r="Y38" s="56"/>
      <c r="Z38" s="1359"/>
      <c r="AA38" s="62">
        <v>44288</v>
      </c>
      <c r="AB38" s="1487" t="s">
        <v>31</v>
      </c>
      <c r="AC38" s="1488"/>
      <c r="AD38" s="1488"/>
      <c r="AE38" s="1488"/>
      <c r="AF38" s="1489"/>
      <c r="AG38" s="56"/>
      <c r="AH38" s="1401"/>
      <c r="AI38" s="177">
        <v>44344</v>
      </c>
      <c r="AJ38" s="155"/>
      <c r="AK38" s="1486"/>
      <c r="AL38" s="1486"/>
      <c r="AM38" s="70"/>
      <c r="AN38" s="465"/>
      <c r="AO38" s="56"/>
      <c r="AP38" s="1508"/>
      <c r="AQ38" s="69">
        <v>44392</v>
      </c>
      <c r="AR38" s="176"/>
      <c r="AS38" s="1407"/>
      <c r="AT38" s="1407"/>
      <c r="AU38" s="70"/>
      <c r="AV38" s="1448"/>
      <c r="AW38" s="48"/>
      <c r="AX38" s="48"/>
    </row>
    <row r="39" spans="1:52" ht="16" customHeight="1">
      <c r="A39" s="56"/>
      <c r="B39" s="1359" t="s">
        <v>230</v>
      </c>
      <c r="C39" s="69">
        <v>44123</v>
      </c>
      <c r="D39" s="69"/>
      <c r="E39" s="1406" t="s">
        <v>160</v>
      </c>
      <c r="F39" s="1406" t="s">
        <v>548</v>
      </c>
      <c r="G39" s="1546" t="s">
        <v>231</v>
      </c>
      <c r="H39" s="1553"/>
      <c r="I39" s="56"/>
      <c r="J39" s="1359" t="s">
        <v>6</v>
      </c>
      <c r="K39" s="58">
        <v>44186</v>
      </c>
      <c r="L39" s="1493" t="s">
        <v>27</v>
      </c>
      <c r="M39" s="1494"/>
      <c r="N39" s="1494"/>
      <c r="O39" s="1494"/>
      <c r="P39" s="1495"/>
      <c r="Q39" s="56"/>
      <c r="R39" s="1359" t="s">
        <v>6</v>
      </c>
      <c r="S39" s="57">
        <v>44242</v>
      </c>
      <c r="T39" s="1490" t="s">
        <v>610</v>
      </c>
      <c r="U39" s="1491"/>
      <c r="V39" s="1491"/>
      <c r="W39" s="1491"/>
      <c r="X39" s="1492"/>
      <c r="Y39" s="56"/>
      <c r="Z39" s="1359" t="s">
        <v>6</v>
      </c>
      <c r="AA39" s="62">
        <v>44291</v>
      </c>
      <c r="AB39" s="1487" t="s">
        <v>42</v>
      </c>
      <c r="AC39" s="1488"/>
      <c r="AD39" s="1488"/>
      <c r="AE39" s="1488"/>
      <c r="AF39" s="1489"/>
      <c r="AG39" s="48"/>
      <c r="AH39" s="1354" t="s">
        <v>6</v>
      </c>
      <c r="AI39" s="62">
        <v>44347</v>
      </c>
      <c r="AJ39" s="1397" t="s">
        <v>233</v>
      </c>
      <c r="AK39" s="1398"/>
      <c r="AL39" s="1398"/>
      <c r="AM39" s="1398"/>
      <c r="AN39" s="1399"/>
      <c r="AO39" s="48"/>
      <c r="AP39" s="1443"/>
      <c r="AQ39" s="69">
        <v>44393</v>
      </c>
      <c r="AR39" s="115" t="s">
        <v>611</v>
      </c>
      <c r="AS39" s="1486"/>
      <c r="AT39" s="1486"/>
      <c r="AU39" s="70"/>
      <c r="AV39" s="1449"/>
      <c r="AW39" s="48"/>
      <c r="AX39" s="48"/>
    </row>
    <row r="40" spans="1:52" ht="16" customHeight="1">
      <c r="A40" s="56"/>
      <c r="B40" s="1359"/>
      <c r="C40" s="69">
        <v>44124</v>
      </c>
      <c r="D40" s="69"/>
      <c r="E40" s="1407"/>
      <c r="F40" s="1407"/>
      <c r="G40" s="1547"/>
      <c r="H40" s="1553"/>
      <c r="I40" s="56"/>
      <c r="J40" s="1359"/>
      <c r="K40" s="58">
        <v>44187</v>
      </c>
      <c r="L40" s="1493"/>
      <c r="M40" s="1494"/>
      <c r="N40" s="1494"/>
      <c r="O40" s="1494"/>
      <c r="P40" s="1495"/>
      <c r="Q40" s="56"/>
      <c r="R40" s="1359"/>
      <c r="S40" s="57">
        <v>44243</v>
      </c>
      <c r="T40" s="1493"/>
      <c r="U40" s="1494"/>
      <c r="V40" s="1494"/>
      <c r="W40" s="1494"/>
      <c r="X40" s="1495"/>
      <c r="Y40" s="56"/>
      <c r="Z40" s="1359"/>
      <c r="AA40" s="62">
        <v>44292</v>
      </c>
      <c r="AB40" s="1533" t="s">
        <v>232</v>
      </c>
      <c r="AC40" s="1534"/>
      <c r="AD40" s="1534"/>
      <c r="AE40" s="1534"/>
      <c r="AF40" s="1535"/>
      <c r="AG40" s="48"/>
      <c r="AH40" s="1354"/>
      <c r="AI40" s="62">
        <v>44348</v>
      </c>
      <c r="AJ40" s="1509" t="s">
        <v>612</v>
      </c>
      <c r="AK40" s="1510"/>
      <c r="AL40" s="1510"/>
      <c r="AM40" s="1510"/>
      <c r="AN40" s="1511"/>
      <c r="AO40" s="48"/>
      <c r="AP40" s="1359" t="s">
        <v>6</v>
      </c>
      <c r="AQ40" s="62">
        <v>44396</v>
      </c>
      <c r="AR40" s="178"/>
      <c r="AS40" s="178"/>
      <c r="AT40" s="62"/>
      <c r="AU40" s="62"/>
      <c r="AV40" s="76"/>
      <c r="AW40" s="48"/>
      <c r="AX40" s="48"/>
    </row>
    <row r="41" spans="1:52" ht="16" customHeight="1">
      <c r="A41" s="56"/>
      <c r="B41" s="1359"/>
      <c r="C41" s="69">
        <v>44125</v>
      </c>
      <c r="D41" s="69"/>
      <c r="E41" s="1407"/>
      <c r="F41" s="1407"/>
      <c r="G41" s="1547"/>
      <c r="H41" s="1554"/>
      <c r="I41" s="56"/>
      <c r="J41" s="1359"/>
      <c r="K41" s="58">
        <v>44188</v>
      </c>
      <c r="L41" s="1493"/>
      <c r="M41" s="1494"/>
      <c r="N41" s="1494"/>
      <c r="O41" s="1494"/>
      <c r="P41" s="1495"/>
      <c r="Q41" s="56"/>
      <c r="R41" s="1359"/>
      <c r="S41" s="57">
        <v>44244</v>
      </c>
      <c r="T41" s="1493"/>
      <c r="U41" s="1494"/>
      <c r="V41" s="1494"/>
      <c r="W41" s="1494"/>
      <c r="X41" s="1495"/>
      <c r="Y41" s="56"/>
      <c r="Z41" s="1359"/>
      <c r="AA41" s="62">
        <v>44293</v>
      </c>
      <c r="AB41" s="1536"/>
      <c r="AC41" s="856"/>
      <c r="AD41" s="856"/>
      <c r="AE41" s="856"/>
      <c r="AF41" s="1537"/>
      <c r="AG41" s="48"/>
      <c r="AH41" s="1354"/>
      <c r="AI41" s="62">
        <v>44349</v>
      </c>
      <c r="AJ41" s="1541"/>
      <c r="AK41" s="883"/>
      <c r="AL41" s="883"/>
      <c r="AM41" s="883"/>
      <c r="AN41" s="1542"/>
      <c r="AO41" s="48"/>
      <c r="AP41" s="1359"/>
      <c r="AQ41" s="62">
        <v>44397</v>
      </c>
      <c r="AR41" s="179"/>
      <c r="AS41" s="179"/>
      <c r="AT41" s="62"/>
      <c r="AU41" s="62"/>
      <c r="AV41" s="76"/>
      <c r="AW41" s="48"/>
      <c r="AX41" s="48"/>
    </row>
    <row r="42" spans="1:52" ht="16" customHeight="1">
      <c r="A42" s="56"/>
      <c r="B42" s="1359"/>
      <c r="C42" s="69">
        <v>44126</v>
      </c>
      <c r="D42" s="69"/>
      <c r="E42" s="1407"/>
      <c r="F42" s="1407"/>
      <c r="G42" s="1547"/>
      <c r="H42" s="111" t="s">
        <v>237</v>
      </c>
      <c r="I42" s="56"/>
      <c r="J42" s="1359"/>
      <c r="K42" s="58">
        <v>44189</v>
      </c>
      <c r="L42" s="1549"/>
      <c r="M42" s="1550"/>
      <c r="N42" s="1550"/>
      <c r="O42" s="1550"/>
      <c r="P42" s="1551"/>
      <c r="Q42" s="56"/>
      <c r="R42" s="1359"/>
      <c r="S42" s="57">
        <v>44245</v>
      </c>
      <c r="T42" s="1493"/>
      <c r="U42" s="1494"/>
      <c r="V42" s="1494"/>
      <c r="W42" s="1494"/>
      <c r="X42" s="1495"/>
      <c r="Y42" s="56"/>
      <c r="Z42" s="1359"/>
      <c r="AA42" s="62">
        <v>44294</v>
      </c>
      <c r="AB42" s="1536"/>
      <c r="AC42" s="856"/>
      <c r="AD42" s="856"/>
      <c r="AE42" s="856"/>
      <c r="AF42" s="1537"/>
      <c r="AG42" s="48"/>
      <c r="AH42" s="1354"/>
      <c r="AI42" s="62">
        <v>44350</v>
      </c>
      <c r="AJ42" s="1541"/>
      <c r="AK42" s="883"/>
      <c r="AL42" s="883"/>
      <c r="AM42" s="883"/>
      <c r="AN42" s="1542"/>
      <c r="AO42" s="48"/>
      <c r="AP42" s="1359"/>
      <c r="AQ42" s="62">
        <v>44398</v>
      </c>
      <c r="AR42" s="179"/>
      <c r="AS42" s="179"/>
      <c r="AT42" s="62"/>
      <c r="AU42" s="180"/>
      <c r="AV42" s="76"/>
      <c r="AW42" s="48"/>
      <c r="AX42" s="48"/>
    </row>
    <row r="43" spans="1:52" ht="17" customHeight="1" thickBot="1">
      <c r="A43" s="56"/>
      <c r="B43" s="1359"/>
      <c r="C43" s="69">
        <v>44127</v>
      </c>
      <c r="D43" s="69"/>
      <c r="E43" s="1486"/>
      <c r="F43" s="1486"/>
      <c r="G43" s="1548"/>
      <c r="H43" s="135"/>
      <c r="I43" s="56"/>
      <c r="J43" s="1401"/>
      <c r="K43" s="89">
        <v>44190</v>
      </c>
      <c r="L43" s="1543" t="s">
        <v>495</v>
      </c>
      <c r="M43" s="1544"/>
      <c r="N43" s="1544"/>
      <c r="O43" s="1544"/>
      <c r="P43" s="1545"/>
      <c r="Q43" s="56"/>
      <c r="R43" s="1401"/>
      <c r="S43" s="181">
        <v>44246</v>
      </c>
      <c r="T43" s="1496"/>
      <c r="U43" s="1497"/>
      <c r="V43" s="1497"/>
      <c r="W43" s="1497"/>
      <c r="X43" s="1498"/>
      <c r="Y43" s="56"/>
      <c r="Z43" s="1401"/>
      <c r="AA43" s="182">
        <v>44295</v>
      </c>
      <c r="AB43" s="1538"/>
      <c r="AC43" s="1539"/>
      <c r="AD43" s="1539"/>
      <c r="AE43" s="1539"/>
      <c r="AF43" s="1540"/>
      <c r="AG43" s="48"/>
      <c r="AH43" s="1532"/>
      <c r="AI43" s="182">
        <v>44351</v>
      </c>
      <c r="AJ43" s="1512"/>
      <c r="AK43" s="1513"/>
      <c r="AL43" s="1513"/>
      <c r="AM43" s="1513"/>
      <c r="AN43" s="1514"/>
      <c r="AO43" s="48"/>
      <c r="AP43" s="1359"/>
      <c r="AQ43" s="62">
        <v>44399</v>
      </c>
      <c r="AR43" s="1509" t="s">
        <v>613</v>
      </c>
      <c r="AS43" s="1510"/>
      <c r="AT43" s="1510"/>
      <c r="AU43" s="1510"/>
      <c r="AV43" s="1511"/>
      <c r="AW43" s="48"/>
      <c r="AX43" s="48"/>
    </row>
    <row r="44" spans="1:52" ht="16" customHeight="1" thickBot="1">
      <c r="B44" s="1359" t="s">
        <v>6</v>
      </c>
      <c r="C44" s="57">
        <v>44130</v>
      </c>
      <c r="D44" s="1515" t="s">
        <v>614</v>
      </c>
      <c r="E44" s="1516"/>
      <c r="F44" s="1516"/>
      <c r="G44" s="1516"/>
      <c r="H44" s="1517"/>
      <c r="J44" s="48"/>
      <c r="Q44" s="48"/>
      <c r="R44" s="48"/>
      <c r="Y44" s="48"/>
      <c r="Z44" s="48"/>
      <c r="AG44" s="48"/>
      <c r="AH44" s="48"/>
      <c r="AO44" s="48"/>
      <c r="AP44" s="1401"/>
      <c r="AQ44" s="182">
        <v>44400</v>
      </c>
      <c r="AR44" s="1512"/>
      <c r="AS44" s="1513"/>
      <c r="AT44" s="1513"/>
      <c r="AU44" s="1513"/>
      <c r="AV44" s="1514"/>
      <c r="AW44" s="48"/>
      <c r="AX44" s="48"/>
    </row>
    <row r="45" spans="1:52" ht="17" customHeight="1" thickBot="1">
      <c r="B45" s="1359"/>
      <c r="C45" s="57">
        <v>44131</v>
      </c>
      <c r="D45" s="1518"/>
      <c r="E45" s="1519"/>
      <c r="F45" s="1519"/>
      <c r="G45" s="1519"/>
      <c r="H45" s="1520"/>
      <c r="J45" s="48"/>
      <c r="Q45" s="48"/>
      <c r="R45" s="48"/>
      <c r="Y45" s="48"/>
      <c r="Z45" s="48"/>
      <c r="AG45" s="48"/>
      <c r="AH45" s="48"/>
      <c r="AO45" s="48"/>
      <c r="AP45" s="48"/>
      <c r="AW45" s="48"/>
      <c r="AX45" s="48"/>
    </row>
    <row r="46" spans="1:52" ht="17" customHeight="1">
      <c r="B46" s="1359"/>
      <c r="C46" s="57">
        <v>44132</v>
      </c>
      <c r="D46" s="1518"/>
      <c r="E46" s="1519"/>
      <c r="F46" s="1519"/>
      <c r="G46" s="1519"/>
      <c r="H46" s="1520"/>
      <c r="J46" s="48"/>
      <c r="Q46" s="48"/>
      <c r="R46" s="48"/>
      <c r="Y46" s="48"/>
      <c r="Z46" s="48"/>
      <c r="AG46" s="48"/>
      <c r="AH46" s="48"/>
      <c r="AO46" s="48"/>
      <c r="AP46" s="1400"/>
      <c r="AQ46" s="183">
        <v>44420</v>
      </c>
      <c r="AR46" s="1524" t="s">
        <v>121</v>
      </c>
      <c r="AS46" s="1524"/>
      <c r="AT46" s="1524"/>
      <c r="AU46" s="1524"/>
      <c r="AV46" s="1525"/>
      <c r="AW46" s="48"/>
      <c r="AX46" s="48"/>
    </row>
    <row r="47" spans="1:52" ht="17" customHeight="1">
      <c r="B47" s="1359"/>
      <c r="C47" s="57">
        <v>44133</v>
      </c>
      <c r="D47" s="1518"/>
      <c r="E47" s="1519"/>
      <c r="F47" s="1519"/>
      <c r="G47" s="1519"/>
      <c r="H47" s="1520"/>
      <c r="J47" s="48"/>
      <c r="Q47" s="48"/>
      <c r="R47" s="48"/>
      <c r="Y47" s="48"/>
      <c r="Z47" s="48"/>
      <c r="AG47" s="48"/>
      <c r="AH47" s="48"/>
      <c r="AO47" s="48"/>
      <c r="AP47" s="1359"/>
      <c r="AQ47" s="64">
        <v>44427</v>
      </c>
      <c r="AR47" s="1526" t="s">
        <v>154</v>
      </c>
      <c r="AS47" s="1526"/>
      <c r="AT47" s="1526"/>
      <c r="AU47" s="1526"/>
      <c r="AV47" s="1527"/>
      <c r="AW47" s="48"/>
      <c r="AX47" s="48"/>
    </row>
    <row r="48" spans="1:52" ht="17" customHeight="1" thickBot="1">
      <c r="B48" s="1401"/>
      <c r="C48" s="181">
        <v>44134</v>
      </c>
      <c r="D48" s="1521"/>
      <c r="E48" s="1522"/>
      <c r="F48" s="1522"/>
      <c r="G48" s="1522"/>
      <c r="H48" s="1523"/>
      <c r="J48" s="48"/>
      <c r="Q48" s="48"/>
      <c r="R48" s="48"/>
      <c r="Y48" s="48"/>
      <c r="Z48" s="48"/>
      <c r="AG48" s="48"/>
      <c r="AH48" s="48"/>
      <c r="AO48" s="48"/>
      <c r="AP48" s="1359"/>
      <c r="AQ48" s="165">
        <v>44440</v>
      </c>
      <c r="AR48" s="1528" t="s">
        <v>28</v>
      </c>
      <c r="AS48" s="1528"/>
      <c r="AT48" s="1528"/>
      <c r="AU48" s="1528"/>
      <c r="AV48" s="1529"/>
      <c r="AW48" s="48"/>
      <c r="AX48" s="48"/>
    </row>
    <row r="49" spans="10:50" ht="15" customHeight="1">
      <c r="J49" s="48"/>
      <c r="Q49" s="48"/>
      <c r="R49" s="48"/>
      <c r="Y49" s="48"/>
      <c r="Z49" s="48"/>
      <c r="AG49" s="48"/>
      <c r="AH49" s="48"/>
      <c r="AO49" s="48"/>
      <c r="AP49" s="1359"/>
      <c r="AQ49" s="165">
        <v>44441</v>
      </c>
      <c r="AR49" s="1528" t="s">
        <v>28</v>
      </c>
      <c r="AS49" s="1528"/>
      <c r="AT49" s="1528"/>
      <c r="AU49" s="1528"/>
      <c r="AV49" s="1529"/>
      <c r="AW49" s="48"/>
      <c r="AX49" s="48"/>
    </row>
    <row r="50" spans="10:50" ht="15" customHeight="1" thickBot="1">
      <c r="J50" s="48"/>
      <c r="Q50" s="48"/>
      <c r="R50" s="48"/>
      <c r="Y50" s="48"/>
      <c r="Z50" s="48"/>
      <c r="AG50" s="48"/>
      <c r="AH50" s="48"/>
      <c r="AO50" s="48"/>
      <c r="AP50" s="1401"/>
      <c r="AQ50" s="184">
        <v>44442</v>
      </c>
      <c r="AR50" s="1530" t="s">
        <v>599</v>
      </c>
      <c r="AS50" s="1530"/>
      <c r="AT50" s="1530"/>
      <c r="AU50" s="1530"/>
      <c r="AV50" s="1531"/>
      <c r="AW50" s="48"/>
      <c r="AX50" s="48"/>
    </row>
  </sheetData>
  <mergeCells count="189">
    <mergeCell ref="B44:B48"/>
    <mergeCell ref="D44:H48"/>
    <mergeCell ref="AP46:AP50"/>
    <mergeCell ref="AR46:AV46"/>
    <mergeCell ref="AR47:AV47"/>
    <mergeCell ref="AR48:AV48"/>
    <mergeCell ref="AR49:AV49"/>
    <mergeCell ref="AR50:AV50"/>
    <mergeCell ref="AH39:AH43"/>
    <mergeCell ref="AJ39:AN39"/>
    <mergeCell ref="AB40:AF43"/>
    <mergeCell ref="AJ40:AN43"/>
    <mergeCell ref="AP40:AP44"/>
    <mergeCell ref="L43:P43"/>
    <mergeCell ref="B39:B43"/>
    <mergeCell ref="E39:E43"/>
    <mergeCell ref="F39:F43"/>
    <mergeCell ref="G39:G43"/>
    <mergeCell ref="J39:J43"/>
    <mergeCell ref="L39:P42"/>
    <mergeCell ref="AV36:AV39"/>
    <mergeCell ref="H38:H41"/>
    <mergeCell ref="L38:P38"/>
    <mergeCell ref="V38:W38"/>
    <mergeCell ref="R39:R43"/>
    <mergeCell ref="T39:X43"/>
    <mergeCell ref="Z39:Z43"/>
    <mergeCell ref="AB39:AF39"/>
    <mergeCell ref="AK34:AK38"/>
    <mergeCell ref="AP34:AQ34"/>
    <mergeCell ref="AR34:AV34"/>
    <mergeCell ref="D35:H35"/>
    <mergeCell ref="AL35:AL38"/>
    <mergeCell ref="AN35:AN36"/>
    <mergeCell ref="AP35:AP39"/>
    <mergeCell ref="AS35:AS39"/>
    <mergeCell ref="AT35:AT39"/>
    <mergeCell ref="U36:U38"/>
    <mergeCell ref="AR43:AV44"/>
    <mergeCell ref="B34:B38"/>
    <mergeCell ref="J34:J38"/>
    <mergeCell ref="M34:M37"/>
    <mergeCell ref="N34:N37"/>
    <mergeCell ref="R34:R38"/>
    <mergeCell ref="Z34:Z38"/>
    <mergeCell ref="AC34:AC35"/>
    <mergeCell ref="AD34:AD37"/>
    <mergeCell ref="AH34:AH38"/>
    <mergeCell ref="X36:X38"/>
    <mergeCell ref="AB38:AF38"/>
    <mergeCell ref="AX29:AX33"/>
    <mergeCell ref="D30:E30"/>
    <mergeCell ref="L30:M30"/>
    <mergeCell ref="P30:P31"/>
    <mergeCell ref="H31:H34"/>
    <mergeCell ref="AT31:AV33"/>
    <mergeCell ref="AR32:AS32"/>
    <mergeCell ref="L33:P33"/>
    <mergeCell ref="AJ33:AK33"/>
    <mergeCell ref="B29:B33"/>
    <mergeCell ref="H29:H30"/>
    <mergeCell ref="J29:J33"/>
    <mergeCell ref="R29:R33"/>
    <mergeCell ref="X29:X33"/>
    <mergeCell ref="Z29:Z33"/>
    <mergeCell ref="AD29:AD33"/>
    <mergeCell ref="AH29:AH33"/>
    <mergeCell ref="AL29:AL33"/>
    <mergeCell ref="AK24:AK32"/>
    <mergeCell ref="AL24:AL27"/>
    <mergeCell ref="AX24:AX28"/>
    <mergeCell ref="V25:V37"/>
    <mergeCell ref="AD25:AD26"/>
    <mergeCell ref="AF25:AF26"/>
    <mergeCell ref="AN25:AN26"/>
    <mergeCell ref="AS26:AS27"/>
    <mergeCell ref="R24:R28"/>
    <mergeCell ref="U24:U26"/>
    <mergeCell ref="W24:W28"/>
    <mergeCell ref="X24:X25"/>
    <mergeCell ref="Z24:Z28"/>
    <mergeCell ref="AC24:AC26"/>
    <mergeCell ref="U28:U33"/>
    <mergeCell ref="AC28:AC32"/>
    <mergeCell ref="AB33:AC33"/>
    <mergeCell ref="AS19:AS24"/>
    <mergeCell ref="AT19:AT27"/>
    <mergeCell ref="AX19:AX23"/>
    <mergeCell ref="AP19:AP23"/>
    <mergeCell ref="AR28:AV28"/>
    <mergeCell ref="AH24:AH28"/>
    <mergeCell ref="AP24:AP28"/>
    <mergeCell ref="AP29:AP33"/>
    <mergeCell ref="AV29:AV30"/>
    <mergeCell ref="L20:P20"/>
    <mergeCell ref="AL20:AL22"/>
    <mergeCell ref="M21:M28"/>
    <mergeCell ref="N21:N28"/>
    <mergeCell ref="W21:X23"/>
    <mergeCell ref="AF21:AF22"/>
    <mergeCell ref="AD23:AE23"/>
    <mergeCell ref="V19:V23"/>
    <mergeCell ref="Z19:Z23"/>
    <mergeCell ref="AD19:AD22"/>
    <mergeCell ref="AH19:AH23"/>
    <mergeCell ref="AJ19:AN19"/>
    <mergeCell ref="AL23:AM23"/>
    <mergeCell ref="B14:B18"/>
    <mergeCell ref="F14:H18"/>
    <mergeCell ref="J14:J18"/>
    <mergeCell ref="P14:P15"/>
    <mergeCell ref="R14:R18"/>
    <mergeCell ref="U14:U23"/>
    <mergeCell ref="Z14:Z18"/>
    <mergeCell ref="AM9:AM13"/>
    <mergeCell ref="AP14:AP18"/>
    <mergeCell ref="V15:V16"/>
    <mergeCell ref="X15:X16"/>
    <mergeCell ref="AD15:AD16"/>
    <mergeCell ref="AN16:AN17"/>
    <mergeCell ref="AB18:AC18"/>
    <mergeCell ref="B19:B23"/>
    <mergeCell ref="E19:E28"/>
    <mergeCell ref="F19:F28"/>
    <mergeCell ref="G19:G28"/>
    <mergeCell ref="J19:J23"/>
    <mergeCell ref="R19:R23"/>
    <mergeCell ref="B24:B28"/>
    <mergeCell ref="H24:H28"/>
    <mergeCell ref="J24:J28"/>
    <mergeCell ref="P24:P27"/>
    <mergeCell ref="AP9:AP13"/>
    <mergeCell ref="AS9:AS13"/>
    <mergeCell ref="AT9:AT13"/>
    <mergeCell ref="AX9:AX13"/>
    <mergeCell ref="D10:E10"/>
    <mergeCell ref="U10:U13"/>
    <mergeCell ref="X10:X12"/>
    <mergeCell ref="AN10:AN11"/>
    <mergeCell ref="AV10:AV12"/>
    <mergeCell ref="Z9:Z13"/>
    <mergeCell ref="AC9:AC17"/>
    <mergeCell ref="AD9:AD12"/>
    <mergeCell ref="AH9:AH13"/>
    <mergeCell ref="AK9:AK18"/>
    <mergeCell ref="AL9:AL18"/>
    <mergeCell ref="AH14:AH18"/>
    <mergeCell ref="V11:V13"/>
    <mergeCell ref="AF11:AF12"/>
    <mergeCell ref="AN12:AN13"/>
    <mergeCell ref="AX14:AX18"/>
    <mergeCell ref="AT15:AT16"/>
    <mergeCell ref="AV15:AV16"/>
    <mergeCell ref="D6:H6"/>
    <mergeCell ref="D7:H7"/>
    <mergeCell ref="D8:H8"/>
    <mergeCell ref="T8:X8"/>
    <mergeCell ref="B9:B13"/>
    <mergeCell ref="D9:E9"/>
    <mergeCell ref="H9:H12"/>
    <mergeCell ref="J9:J13"/>
    <mergeCell ref="M9:M13"/>
    <mergeCell ref="N9:N13"/>
    <mergeCell ref="R9:R13"/>
    <mergeCell ref="D11:E11"/>
    <mergeCell ref="AX2:AZ2"/>
    <mergeCell ref="B4:B8"/>
    <mergeCell ref="D4:H4"/>
    <mergeCell ref="J4:J8"/>
    <mergeCell ref="L4:M8"/>
    <mergeCell ref="N4:N8"/>
    <mergeCell ref="P4:P7"/>
    <mergeCell ref="R4:R8"/>
    <mergeCell ref="T4:X4"/>
    <mergeCell ref="Z4:Z8"/>
    <mergeCell ref="B2:H2"/>
    <mergeCell ref="J2:P2"/>
    <mergeCell ref="R2:X2"/>
    <mergeCell ref="Z2:AF2"/>
    <mergeCell ref="AH2:AN2"/>
    <mergeCell ref="AP2:AV2"/>
    <mergeCell ref="AH4:AH8"/>
    <mergeCell ref="AJ4:AN8"/>
    <mergeCell ref="AP4:AP8"/>
    <mergeCell ref="AR4:AV4"/>
    <mergeCell ref="AX4:AX8"/>
    <mergeCell ref="D5:H5"/>
    <mergeCell ref="T5:X7"/>
    <mergeCell ref="AR5:AV8"/>
  </mergeCells>
  <pageMargins left="0.7" right="0.7" top="0.75" bottom="0.75" header="0.3" footer="0.3"/>
  <pageSetup paperSize="9"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D44E1-B443-46F5-A91B-88C120238D30}">
  <sheetPr>
    <tabColor rgb="FF782565"/>
  </sheetPr>
  <dimension ref="A1:D198"/>
  <sheetViews>
    <sheetView workbookViewId="0">
      <pane xSplit="1" ySplit="1" topLeftCell="B2" activePane="bottomRight" state="frozen"/>
      <selection pane="topRight"/>
      <selection pane="bottomLeft"/>
      <selection pane="bottomRight" activeCell="H21" sqref="H21"/>
    </sheetView>
  </sheetViews>
  <sheetFormatPr baseColWidth="10" defaultColWidth="11" defaultRowHeight="15.75" customHeight="1"/>
  <cols>
    <col min="1" max="1" width="14.1640625" style="47" customWidth="1"/>
    <col min="2" max="2" width="23.5" style="650" customWidth="1"/>
    <col min="3" max="3" width="23" style="650" customWidth="1"/>
    <col min="4" max="4" width="38.83203125" style="650" customWidth="1"/>
  </cols>
  <sheetData>
    <row r="1" spans="1:4" s="833" customFormat="1" ht="16">
      <c r="A1" s="830" t="s">
        <v>889</v>
      </c>
      <c r="B1" s="831" t="s">
        <v>293</v>
      </c>
      <c r="C1" s="832" t="s">
        <v>615</v>
      </c>
      <c r="D1" s="832" t="s">
        <v>616</v>
      </c>
    </row>
    <row r="2" spans="1:4" ht="16">
      <c r="A2" s="224"/>
      <c r="B2" s="665"/>
      <c r="C2" s="665"/>
      <c r="D2" s="665"/>
    </row>
    <row r="3" spans="1:4" ht="18" customHeight="1">
      <c r="A3" s="1559" t="s">
        <v>617</v>
      </c>
      <c r="B3" s="665"/>
      <c r="C3" s="665"/>
      <c r="D3" s="665"/>
    </row>
    <row r="4" spans="1:4" ht="18" customHeight="1">
      <c r="A4" s="1559"/>
      <c r="B4" s="665"/>
      <c r="C4" s="665"/>
      <c r="D4" s="665"/>
    </row>
    <row r="5" spans="1:4" ht="18" customHeight="1">
      <c r="A5" s="1559"/>
      <c r="B5" s="665"/>
      <c r="C5" s="665"/>
      <c r="D5" s="665"/>
    </row>
    <row r="6" spans="1:4" ht="17">
      <c r="A6" s="1559"/>
      <c r="B6" s="665" t="s">
        <v>740</v>
      </c>
      <c r="C6" s="665"/>
      <c r="D6" s="665" t="s">
        <v>618</v>
      </c>
    </row>
    <row r="7" spans="1:4" ht="34">
      <c r="A7" s="1559"/>
      <c r="B7" s="665" t="s">
        <v>741</v>
      </c>
      <c r="C7" s="665" t="s">
        <v>264</v>
      </c>
      <c r="D7" s="665"/>
    </row>
    <row r="8" spans="1:4" ht="17">
      <c r="A8" s="1558" t="s">
        <v>26</v>
      </c>
      <c r="B8" s="665" t="s">
        <v>297</v>
      </c>
      <c r="C8" s="665" t="s">
        <v>298</v>
      </c>
      <c r="D8" s="665"/>
    </row>
    <row r="9" spans="1:4" ht="34">
      <c r="A9" s="1558"/>
      <c r="B9" s="651" t="s">
        <v>301</v>
      </c>
      <c r="C9" s="647" t="s">
        <v>302</v>
      </c>
      <c r="D9" s="665" t="s">
        <v>742</v>
      </c>
    </row>
    <row r="10" spans="1:4" ht="60">
      <c r="A10" s="1558"/>
      <c r="B10" s="651" t="s">
        <v>301</v>
      </c>
      <c r="C10" s="655" t="s">
        <v>304</v>
      </c>
      <c r="D10" s="665" t="s">
        <v>743</v>
      </c>
    </row>
    <row r="11" spans="1:4" ht="34">
      <c r="A11" s="1558"/>
      <c r="B11" s="651" t="s">
        <v>301</v>
      </c>
      <c r="C11" s="664" t="s">
        <v>306</v>
      </c>
      <c r="D11" s="666" t="s">
        <v>744</v>
      </c>
    </row>
    <row r="12" spans="1:4" ht="45">
      <c r="A12" s="1558" t="s">
        <v>46</v>
      </c>
      <c r="B12" s="661" t="s">
        <v>308</v>
      </c>
      <c r="C12" s="664" t="s">
        <v>309</v>
      </c>
      <c r="D12" s="666" t="s">
        <v>745</v>
      </c>
    </row>
    <row r="13" spans="1:4" ht="30">
      <c r="A13" s="1558"/>
      <c r="B13" s="661" t="s">
        <v>308</v>
      </c>
      <c r="C13" s="664" t="s">
        <v>311</v>
      </c>
      <c r="D13" s="666" t="s">
        <v>746</v>
      </c>
    </row>
    <row r="14" spans="1:4" ht="30">
      <c r="A14" s="1558"/>
      <c r="B14" s="661" t="s">
        <v>308</v>
      </c>
      <c r="C14" s="648" t="s">
        <v>313</v>
      </c>
      <c r="D14" s="666" t="s">
        <v>747</v>
      </c>
    </row>
    <row r="15" spans="1:4" ht="34">
      <c r="A15" s="1558" t="s">
        <v>83</v>
      </c>
      <c r="B15" s="685" t="s">
        <v>315</v>
      </c>
      <c r="C15" s="665" t="s">
        <v>316</v>
      </c>
      <c r="D15" s="665" t="s">
        <v>748</v>
      </c>
    </row>
    <row r="16" spans="1:4" ht="34">
      <c r="A16" s="1558"/>
      <c r="B16" s="685" t="s">
        <v>315</v>
      </c>
      <c r="C16" s="665" t="s">
        <v>316</v>
      </c>
      <c r="D16" s="665" t="s">
        <v>749</v>
      </c>
    </row>
    <row r="17" spans="1:4" ht="51">
      <c r="A17" s="1558"/>
      <c r="B17" s="686" t="s">
        <v>320</v>
      </c>
      <c r="C17" s="648" t="s">
        <v>750</v>
      </c>
      <c r="D17" s="666" t="s">
        <v>751</v>
      </c>
    </row>
    <row r="18" spans="1:4" ht="16" customHeight="1">
      <c r="A18" s="1558"/>
      <c r="B18" s="665"/>
      <c r="C18" s="665"/>
      <c r="D18" s="665"/>
    </row>
    <row r="19" spans="1:4" ht="34">
      <c r="A19" s="1558" t="s">
        <v>105</v>
      </c>
      <c r="B19" s="687" t="s">
        <v>323</v>
      </c>
      <c r="C19" s="665" t="s">
        <v>324</v>
      </c>
      <c r="D19" s="665" t="s">
        <v>752</v>
      </c>
    </row>
    <row r="20" spans="1:4" ht="34">
      <c r="A20" s="1558"/>
      <c r="B20" s="687" t="s">
        <v>323</v>
      </c>
      <c r="C20" s="665" t="s">
        <v>324</v>
      </c>
      <c r="D20" s="665" t="s">
        <v>753</v>
      </c>
    </row>
    <row r="21" spans="1:4" ht="68">
      <c r="A21" s="1558"/>
      <c r="B21" s="687" t="s">
        <v>323</v>
      </c>
      <c r="C21" s="665" t="s">
        <v>328</v>
      </c>
      <c r="D21" s="665" t="s">
        <v>754</v>
      </c>
    </row>
    <row r="22" spans="1:4" ht="30">
      <c r="A22" s="1558"/>
      <c r="B22" s="688" t="s">
        <v>333</v>
      </c>
      <c r="C22" s="647" t="s">
        <v>334</v>
      </c>
      <c r="D22" s="668" t="s">
        <v>755</v>
      </c>
    </row>
    <row r="23" spans="1:4" ht="60">
      <c r="A23" s="1558" t="s">
        <v>138</v>
      </c>
      <c r="B23" s="688" t="s">
        <v>336</v>
      </c>
      <c r="C23" s="667" t="s">
        <v>756</v>
      </c>
      <c r="D23" s="665" t="s">
        <v>757</v>
      </c>
    </row>
    <row r="24" spans="1:4" ht="30">
      <c r="A24" s="1558"/>
      <c r="B24" s="688" t="s">
        <v>336</v>
      </c>
      <c r="C24" s="667" t="s">
        <v>758</v>
      </c>
      <c r="D24" s="668" t="s">
        <v>759</v>
      </c>
    </row>
    <row r="25" spans="1:4" ht="45">
      <c r="A25" s="1558"/>
      <c r="B25" s="688" t="s">
        <v>336</v>
      </c>
      <c r="C25" s="667" t="s">
        <v>347</v>
      </c>
      <c r="D25" s="668" t="s">
        <v>760</v>
      </c>
    </row>
    <row r="26" spans="1:4" ht="51">
      <c r="A26" s="1558"/>
      <c r="B26" s="688" t="s">
        <v>336</v>
      </c>
      <c r="C26" s="665" t="s">
        <v>349</v>
      </c>
      <c r="D26" s="665" t="s">
        <v>761</v>
      </c>
    </row>
    <row r="27" spans="1:4" ht="68">
      <c r="A27" s="1558" t="s">
        <v>194</v>
      </c>
      <c r="B27" s="689" t="s">
        <v>352</v>
      </c>
      <c r="C27" s="665" t="s">
        <v>353</v>
      </c>
      <c r="D27" s="665" t="s">
        <v>762</v>
      </c>
    </row>
    <row r="28" spans="1:4" ht="45">
      <c r="A28" s="1558"/>
      <c r="B28" s="690" t="s">
        <v>355</v>
      </c>
      <c r="C28" s="648" t="s">
        <v>356</v>
      </c>
      <c r="D28" s="647" t="s">
        <v>763</v>
      </c>
    </row>
    <row r="29" spans="1:4" ht="45">
      <c r="A29" s="1558"/>
      <c r="B29" s="690" t="s">
        <v>355</v>
      </c>
      <c r="C29" s="648" t="s">
        <v>356</v>
      </c>
      <c r="D29" s="647" t="s">
        <v>763</v>
      </c>
    </row>
    <row r="30" spans="1:4" ht="34">
      <c r="A30" s="1558"/>
      <c r="B30" s="665" t="s">
        <v>358</v>
      </c>
      <c r="C30" s="665" t="s">
        <v>359</v>
      </c>
      <c r="D30" s="665" t="s">
        <v>764</v>
      </c>
    </row>
    <row r="31" spans="1:4" ht="17">
      <c r="A31" s="1558" t="s">
        <v>619</v>
      </c>
      <c r="B31" s="665" t="s">
        <v>765</v>
      </c>
      <c r="C31" s="665" t="s">
        <v>765</v>
      </c>
      <c r="D31" s="665" t="s">
        <v>766</v>
      </c>
    </row>
    <row r="32" spans="1:4" ht="34">
      <c r="A32" s="1558"/>
      <c r="B32" s="665" t="s">
        <v>767</v>
      </c>
      <c r="C32" s="665" t="s">
        <v>768</v>
      </c>
      <c r="D32" s="665" t="s">
        <v>769</v>
      </c>
    </row>
    <row r="33" spans="1:4" ht="18" customHeight="1">
      <c r="A33" s="1558"/>
      <c r="B33" s="665" t="s">
        <v>770</v>
      </c>
      <c r="C33" s="665"/>
      <c r="D33" s="665"/>
    </row>
    <row r="34" spans="1:4" ht="18" customHeight="1">
      <c r="A34" s="1558"/>
      <c r="B34" s="665" t="s">
        <v>770</v>
      </c>
      <c r="C34" s="665"/>
      <c r="D34" s="665"/>
    </row>
    <row r="35" spans="1:4" ht="15" customHeight="1">
      <c r="A35" s="1558" t="s">
        <v>6</v>
      </c>
      <c r="B35" s="665"/>
      <c r="C35" s="665"/>
      <c r="D35" s="665"/>
    </row>
    <row r="36" spans="1:4" ht="18" customHeight="1">
      <c r="A36" s="1558"/>
      <c r="B36" s="665"/>
      <c r="C36" s="665"/>
      <c r="D36" s="665"/>
    </row>
    <row r="37" spans="1:4" ht="18" customHeight="1">
      <c r="A37" s="1558"/>
      <c r="B37" s="665"/>
      <c r="C37" s="665"/>
      <c r="D37" s="665"/>
    </row>
    <row r="38" spans="1:4" ht="18" customHeight="1">
      <c r="A38" s="1558"/>
      <c r="B38" s="665"/>
      <c r="C38" s="665"/>
      <c r="D38" s="665"/>
    </row>
    <row r="39" spans="1:4" ht="18" customHeight="1">
      <c r="A39" s="1558"/>
      <c r="B39" s="665"/>
      <c r="C39" s="665"/>
      <c r="D39" s="665"/>
    </row>
    <row r="40" spans="1:4" ht="34">
      <c r="A40" s="1558" t="s">
        <v>17</v>
      </c>
      <c r="B40" s="665" t="s">
        <v>771</v>
      </c>
      <c r="C40" s="665"/>
      <c r="D40" s="665"/>
    </row>
    <row r="41" spans="1:4" ht="18" customHeight="1">
      <c r="A41" s="1558"/>
      <c r="B41" s="665"/>
      <c r="C41" s="665"/>
      <c r="D41" s="665"/>
    </row>
    <row r="42" spans="1:4" ht="18" customHeight="1">
      <c r="A42" s="1558"/>
      <c r="B42" s="665"/>
      <c r="C42" s="665"/>
      <c r="D42" s="665"/>
    </row>
    <row r="43" spans="1:4" ht="18" customHeight="1">
      <c r="A43" s="1558"/>
      <c r="B43" s="665"/>
      <c r="C43" s="665"/>
      <c r="D43" s="665"/>
    </row>
    <row r="44" spans="1:4" ht="18" customHeight="1">
      <c r="A44" s="1558"/>
      <c r="B44" s="665"/>
      <c r="C44" s="665"/>
      <c r="D44" s="665"/>
    </row>
    <row r="45" spans="1:4" ht="17">
      <c r="A45" s="1558" t="s">
        <v>34</v>
      </c>
      <c r="B45" s="665" t="s">
        <v>740</v>
      </c>
      <c r="C45" s="665"/>
      <c r="D45" s="665" t="s">
        <v>618</v>
      </c>
    </row>
    <row r="46" spans="1:4" ht="34">
      <c r="A46" s="1558"/>
      <c r="B46" s="665" t="s">
        <v>741</v>
      </c>
      <c r="C46" s="665" t="s">
        <v>264</v>
      </c>
      <c r="D46" s="665"/>
    </row>
    <row r="47" spans="1:4" ht="17">
      <c r="A47" s="1558"/>
      <c r="B47" s="665" t="s">
        <v>297</v>
      </c>
      <c r="C47" s="665" t="s">
        <v>298</v>
      </c>
      <c r="D47" s="665"/>
    </row>
    <row r="48" spans="1:4" ht="34">
      <c r="A48" s="1558"/>
      <c r="B48" s="651" t="s">
        <v>301</v>
      </c>
      <c r="C48" s="647" t="s">
        <v>302</v>
      </c>
      <c r="D48" s="665" t="s">
        <v>742</v>
      </c>
    </row>
    <row r="49" spans="1:4" ht="60">
      <c r="A49" s="1558" t="s">
        <v>70</v>
      </c>
      <c r="B49" s="651" t="s">
        <v>301</v>
      </c>
      <c r="C49" s="655" t="s">
        <v>304</v>
      </c>
      <c r="D49" s="665" t="s">
        <v>743</v>
      </c>
    </row>
    <row r="50" spans="1:4" ht="34">
      <c r="A50" s="1558"/>
      <c r="B50" s="651" t="s">
        <v>301</v>
      </c>
      <c r="C50" s="664" t="s">
        <v>306</v>
      </c>
      <c r="D50" s="666" t="s">
        <v>744</v>
      </c>
    </row>
    <row r="51" spans="1:4" ht="45">
      <c r="A51" s="1558"/>
      <c r="B51" s="661" t="s">
        <v>308</v>
      </c>
      <c r="C51" s="664" t="s">
        <v>309</v>
      </c>
      <c r="D51" s="666" t="s">
        <v>745</v>
      </c>
    </row>
    <row r="52" spans="1:4" ht="30">
      <c r="A52" s="1558"/>
      <c r="B52" s="661" t="s">
        <v>308</v>
      </c>
      <c r="C52" s="664" t="s">
        <v>311</v>
      </c>
      <c r="D52" s="666" t="s">
        <v>746</v>
      </c>
    </row>
    <row r="53" spans="1:4" ht="30">
      <c r="A53" s="1558" t="s">
        <v>98</v>
      </c>
      <c r="B53" s="661" t="s">
        <v>308</v>
      </c>
      <c r="C53" s="648" t="s">
        <v>313</v>
      </c>
      <c r="D53" s="666" t="s">
        <v>747</v>
      </c>
    </row>
    <row r="54" spans="1:4" ht="34">
      <c r="A54" s="1558"/>
      <c r="B54" s="685" t="s">
        <v>315</v>
      </c>
      <c r="C54" s="665" t="s">
        <v>316</v>
      </c>
      <c r="D54" s="665" t="s">
        <v>748</v>
      </c>
    </row>
    <row r="55" spans="1:4" ht="34">
      <c r="A55" s="1558"/>
      <c r="B55" s="685" t="s">
        <v>315</v>
      </c>
      <c r="C55" s="665" t="s">
        <v>316</v>
      </c>
      <c r="D55" s="665" t="s">
        <v>749</v>
      </c>
    </row>
    <row r="56" spans="1:4" ht="51">
      <c r="A56" s="1558"/>
      <c r="B56" s="686" t="s">
        <v>320</v>
      </c>
      <c r="C56" s="648" t="s">
        <v>750</v>
      </c>
      <c r="D56" s="666" t="s">
        <v>751</v>
      </c>
    </row>
    <row r="57" spans="1:4" ht="16">
      <c r="A57" s="1558" t="s">
        <v>126</v>
      </c>
      <c r="B57" s="665"/>
      <c r="C57" s="665"/>
      <c r="D57" s="665"/>
    </row>
    <row r="58" spans="1:4" ht="34">
      <c r="A58" s="1558"/>
      <c r="B58" s="687" t="s">
        <v>323</v>
      </c>
      <c r="C58" s="665" t="s">
        <v>324</v>
      </c>
      <c r="D58" s="665" t="s">
        <v>752</v>
      </c>
    </row>
    <row r="59" spans="1:4" ht="34">
      <c r="A59" s="1558"/>
      <c r="B59" s="687" t="s">
        <v>323</v>
      </c>
      <c r="C59" s="665" t="s">
        <v>324</v>
      </c>
      <c r="D59" s="665" t="s">
        <v>753</v>
      </c>
    </row>
    <row r="60" spans="1:4" ht="68">
      <c r="A60" s="1558"/>
      <c r="B60" s="687" t="s">
        <v>323</v>
      </c>
      <c r="C60" s="665" t="s">
        <v>328</v>
      </c>
      <c r="D60" s="665" t="s">
        <v>754</v>
      </c>
    </row>
    <row r="61" spans="1:4" ht="30">
      <c r="A61" s="1558" t="s">
        <v>159</v>
      </c>
      <c r="B61" s="688" t="s">
        <v>333</v>
      </c>
      <c r="C61" s="647" t="s">
        <v>334</v>
      </c>
      <c r="D61" s="668" t="s">
        <v>755</v>
      </c>
    </row>
    <row r="62" spans="1:4" ht="60">
      <c r="A62" s="1558"/>
      <c r="B62" s="688" t="s">
        <v>336</v>
      </c>
      <c r="C62" s="667" t="s">
        <v>756</v>
      </c>
      <c r="D62" s="665" t="s">
        <v>757</v>
      </c>
    </row>
    <row r="63" spans="1:4" ht="30">
      <c r="A63" s="1558"/>
      <c r="B63" s="688" t="s">
        <v>336</v>
      </c>
      <c r="C63" s="667" t="s">
        <v>758</v>
      </c>
      <c r="D63" s="668" t="s">
        <v>759</v>
      </c>
    </row>
    <row r="64" spans="1:4" ht="45">
      <c r="A64" s="1558"/>
      <c r="B64" s="688" t="s">
        <v>336</v>
      </c>
      <c r="C64" s="667" t="s">
        <v>347</v>
      </c>
      <c r="D64" s="668" t="s">
        <v>760</v>
      </c>
    </row>
    <row r="65" spans="1:4" ht="51">
      <c r="A65" s="1558" t="s">
        <v>195</v>
      </c>
      <c r="B65" s="688" t="s">
        <v>336</v>
      </c>
      <c r="C65" s="665" t="s">
        <v>349</v>
      </c>
      <c r="D65" s="665" t="s">
        <v>761</v>
      </c>
    </row>
    <row r="66" spans="1:4" ht="68">
      <c r="A66" s="1558"/>
      <c r="B66" s="689" t="s">
        <v>352</v>
      </c>
      <c r="C66" s="665" t="s">
        <v>353</v>
      </c>
      <c r="D66" s="665" t="s">
        <v>762</v>
      </c>
    </row>
    <row r="67" spans="1:4" ht="34">
      <c r="A67" s="1558"/>
      <c r="B67" s="665" t="s">
        <v>358</v>
      </c>
      <c r="C67" s="665" t="s">
        <v>359</v>
      </c>
      <c r="D67" s="665" t="s">
        <v>764</v>
      </c>
    </row>
    <row r="68" spans="1:4" ht="17">
      <c r="A68" s="1558"/>
      <c r="B68" s="665" t="s">
        <v>765</v>
      </c>
      <c r="C68" s="665" t="s">
        <v>765</v>
      </c>
      <c r="D68" s="665" t="s">
        <v>766</v>
      </c>
    </row>
    <row r="69" spans="1:4" ht="16">
      <c r="A69" s="1558" t="s">
        <v>6</v>
      </c>
      <c r="B69" s="665"/>
      <c r="C69" s="665"/>
      <c r="D69" s="665"/>
    </row>
    <row r="70" spans="1:4" ht="16">
      <c r="A70" s="1558"/>
      <c r="B70" s="665"/>
      <c r="C70" s="665"/>
      <c r="D70" s="665"/>
    </row>
    <row r="71" spans="1:4" ht="16">
      <c r="A71" s="1558"/>
      <c r="B71" s="665"/>
      <c r="C71" s="665"/>
      <c r="D71" s="665"/>
    </row>
    <row r="72" spans="1:4" ht="18" customHeight="1">
      <c r="A72" s="1558"/>
      <c r="B72" s="665"/>
      <c r="C72" s="665"/>
      <c r="D72" s="665"/>
    </row>
    <row r="73" spans="1:4" ht="18" customHeight="1">
      <c r="A73" s="1558"/>
      <c r="B73" s="665"/>
      <c r="C73" s="665"/>
      <c r="D73" s="665"/>
    </row>
    <row r="74" spans="1:4" ht="15" customHeight="1">
      <c r="A74" s="1558" t="s">
        <v>6</v>
      </c>
      <c r="B74" s="665"/>
      <c r="C74" s="665"/>
      <c r="D74" s="665"/>
    </row>
    <row r="75" spans="1:4" ht="18" customHeight="1">
      <c r="A75" s="1558"/>
      <c r="B75" s="665"/>
      <c r="C75" s="665"/>
      <c r="D75" s="665"/>
    </row>
    <row r="76" spans="1:4" ht="18" customHeight="1">
      <c r="A76" s="1558"/>
      <c r="B76" s="665"/>
      <c r="C76" s="665"/>
      <c r="D76" s="665"/>
    </row>
    <row r="77" spans="1:4" ht="18" customHeight="1">
      <c r="A77" s="1558"/>
      <c r="B77" s="665"/>
      <c r="C77" s="665"/>
      <c r="D77" s="665"/>
    </row>
    <row r="78" spans="1:4" ht="18" customHeight="1">
      <c r="A78" s="1558"/>
      <c r="B78" s="665"/>
      <c r="C78" s="665"/>
      <c r="D78" s="665"/>
    </row>
    <row r="79" spans="1:4" ht="17">
      <c r="A79" s="1558" t="s">
        <v>36</v>
      </c>
      <c r="B79" s="665" t="s">
        <v>740</v>
      </c>
      <c r="C79" s="665"/>
      <c r="D79" s="665" t="s">
        <v>618</v>
      </c>
    </row>
    <row r="80" spans="1:4" ht="34">
      <c r="A80" s="1558"/>
      <c r="B80" s="665" t="s">
        <v>741</v>
      </c>
      <c r="C80" s="665" t="s">
        <v>264</v>
      </c>
      <c r="D80" s="665"/>
    </row>
    <row r="81" spans="1:4" ht="17">
      <c r="A81" s="1558"/>
      <c r="B81" s="665" t="s">
        <v>297</v>
      </c>
      <c r="C81" s="665" t="s">
        <v>298</v>
      </c>
      <c r="D81" s="665"/>
    </row>
    <row r="82" spans="1:4" ht="34">
      <c r="A82" s="1558"/>
      <c r="B82" s="651" t="s">
        <v>301</v>
      </c>
      <c r="C82" s="647" t="s">
        <v>302</v>
      </c>
      <c r="D82" s="665" t="s">
        <v>742</v>
      </c>
    </row>
    <row r="83" spans="1:4" ht="60">
      <c r="A83" s="1558" t="s">
        <v>73</v>
      </c>
      <c r="B83" s="651" t="s">
        <v>301</v>
      </c>
      <c r="C83" s="655" t="s">
        <v>304</v>
      </c>
      <c r="D83" s="665" t="s">
        <v>743</v>
      </c>
    </row>
    <row r="84" spans="1:4" ht="34">
      <c r="A84" s="1558"/>
      <c r="B84" s="651" t="s">
        <v>301</v>
      </c>
      <c r="C84" s="664" t="s">
        <v>306</v>
      </c>
      <c r="D84" s="666" t="s">
        <v>744</v>
      </c>
    </row>
    <row r="85" spans="1:4" ht="45">
      <c r="A85" s="1558"/>
      <c r="B85" s="661" t="s">
        <v>308</v>
      </c>
      <c r="C85" s="664" t="s">
        <v>309</v>
      </c>
      <c r="D85" s="666" t="s">
        <v>745</v>
      </c>
    </row>
    <row r="86" spans="1:4" ht="30">
      <c r="A86" s="1558"/>
      <c r="B86" s="661" t="s">
        <v>308</v>
      </c>
      <c r="C86" s="664" t="s">
        <v>311</v>
      </c>
      <c r="D86" s="666" t="s">
        <v>746</v>
      </c>
    </row>
    <row r="87" spans="1:4" ht="30">
      <c r="A87" s="1558" t="s">
        <v>99</v>
      </c>
      <c r="B87" s="661" t="s">
        <v>308</v>
      </c>
      <c r="C87" s="648" t="s">
        <v>313</v>
      </c>
      <c r="D87" s="666" t="s">
        <v>747</v>
      </c>
    </row>
    <row r="88" spans="1:4" ht="34">
      <c r="A88" s="1558"/>
      <c r="B88" s="685" t="s">
        <v>315</v>
      </c>
      <c r="C88" s="665" t="s">
        <v>316</v>
      </c>
      <c r="D88" s="665" t="s">
        <v>748</v>
      </c>
    </row>
    <row r="89" spans="1:4" ht="34">
      <c r="A89" s="1558"/>
      <c r="B89" s="685" t="s">
        <v>315</v>
      </c>
      <c r="C89" s="665" t="s">
        <v>316</v>
      </c>
      <c r="D89" s="665" t="s">
        <v>749</v>
      </c>
    </row>
    <row r="90" spans="1:4" ht="51">
      <c r="A90" s="1558"/>
      <c r="B90" s="686" t="s">
        <v>320</v>
      </c>
      <c r="C90" s="648" t="s">
        <v>750</v>
      </c>
      <c r="D90" s="666" t="s">
        <v>751</v>
      </c>
    </row>
    <row r="91" spans="1:4" ht="16">
      <c r="A91" s="1558" t="s">
        <v>127</v>
      </c>
      <c r="B91" s="665"/>
      <c r="C91" s="665"/>
      <c r="D91" s="665"/>
    </row>
    <row r="92" spans="1:4" ht="34">
      <c r="A92" s="1558"/>
      <c r="B92" s="687" t="s">
        <v>323</v>
      </c>
      <c r="C92" s="665" t="s">
        <v>324</v>
      </c>
      <c r="D92" s="665" t="s">
        <v>752</v>
      </c>
    </row>
    <row r="93" spans="1:4" ht="34">
      <c r="A93" s="1558"/>
      <c r="B93" s="687" t="s">
        <v>323</v>
      </c>
      <c r="C93" s="665" t="s">
        <v>324</v>
      </c>
      <c r="D93" s="665" t="s">
        <v>753</v>
      </c>
    </row>
    <row r="94" spans="1:4" ht="68">
      <c r="A94" s="1558"/>
      <c r="B94" s="687" t="s">
        <v>323</v>
      </c>
      <c r="C94" s="665" t="s">
        <v>328</v>
      </c>
      <c r="D94" s="665" t="s">
        <v>754</v>
      </c>
    </row>
    <row r="95" spans="1:4" ht="30">
      <c r="A95" s="1558" t="s">
        <v>162</v>
      </c>
      <c r="B95" s="688" t="s">
        <v>333</v>
      </c>
      <c r="C95" s="647" t="s">
        <v>334</v>
      </c>
      <c r="D95" s="668" t="s">
        <v>755</v>
      </c>
    </row>
    <row r="96" spans="1:4" ht="60">
      <c r="A96" s="1558"/>
      <c r="B96" s="688" t="s">
        <v>336</v>
      </c>
      <c r="C96" s="667" t="s">
        <v>756</v>
      </c>
      <c r="D96" s="665" t="s">
        <v>757</v>
      </c>
    </row>
    <row r="97" spans="1:4" ht="30">
      <c r="A97" s="1558"/>
      <c r="B97" s="688" t="s">
        <v>336</v>
      </c>
      <c r="C97" s="667" t="s">
        <v>758</v>
      </c>
      <c r="D97" s="668" t="s">
        <v>759</v>
      </c>
    </row>
    <row r="98" spans="1:4" ht="45">
      <c r="A98" s="1558"/>
      <c r="B98" s="688" t="s">
        <v>336</v>
      </c>
      <c r="C98" s="667" t="s">
        <v>347</v>
      </c>
      <c r="D98" s="668" t="s">
        <v>760</v>
      </c>
    </row>
    <row r="99" spans="1:4" ht="45">
      <c r="A99" s="1558" t="s">
        <v>197</v>
      </c>
      <c r="B99" s="690" t="s">
        <v>355</v>
      </c>
      <c r="C99" s="648" t="s">
        <v>356</v>
      </c>
      <c r="D99" s="647" t="s">
        <v>763</v>
      </c>
    </row>
    <row r="100" spans="1:4" ht="45">
      <c r="A100" s="1558"/>
      <c r="B100" s="690" t="s">
        <v>355</v>
      </c>
      <c r="C100" s="648" t="s">
        <v>356</v>
      </c>
      <c r="D100" s="647" t="s">
        <v>763</v>
      </c>
    </row>
    <row r="101" spans="1:4" ht="34">
      <c r="A101" s="1558"/>
      <c r="B101" s="665" t="s">
        <v>358</v>
      </c>
      <c r="C101" s="665" t="s">
        <v>359</v>
      </c>
      <c r="D101" s="665" t="s">
        <v>764</v>
      </c>
    </row>
    <row r="102" spans="1:4" ht="17">
      <c r="A102" s="1558"/>
      <c r="B102" s="665" t="s">
        <v>765</v>
      </c>
      <c r="C102" s="665" t="s">
        <v>765</v>
      </c>
      <c r="D102" s="665" t="s">
        <v>766</v>
      </c>
    </row>
    <row r="103" spans="1:4" ht="16">
      <c r="A103" s="1558" t="s">
        <v>6</v>
      </c>
      <c r="B103" s="665"/>
      <c r="C103" s="665"/>
      <c r="D103" s="665"/>
    </row>
    <row r="104" spans="1:4" ht="16">
      <c r="A104" s="1558"/>
      <c r="B104" s="665"/>
      <c r="C104" s="665"/>
      <c r="D104" s="665"/>
    </row>
    <row r="105" spans="1:4" ht="16">
      <c r="A105" s="1558"/>
      <c r="B105" s="665"/>
      <c r="C105" s="665"/>
      <c r="D105" s="665"/>
    </row>
    <row r="106" spans="1:4" ht="18" customHeight="1">
      <c r="A106" s="1558"/>
      <c r="B106" s="665"/>
      <c r="C106" s="665"/>
      <c r="D106" s="665"/>
    </row>
    <row r="107" spans="1:4" ht="18" customHeight="1">
      <c r="A107" s="1558"/>
      <c r="B107" s="665"/>
      <c r="C107" s="665"/>
      <c r="D107" s="665"/>
    </row>
    <row r="108" spans="1:4" ht="17">
      <c r="A108" s="1558" t="s">
        <v>38</v>
      </c>
      <c r="B108" s="665" t="s">
        <v>740</v>
      </c>
      <c r="C108" s="665"/>
      <c r="D108" s="665" t="s">
        <v>618</v>
      </c>
    </row>
    <row r="109" spans="1:4" ht="34">
      <c r="A109" s="1558"/>
      <c r="B109" s="665" t="s">
        <v>741</v>
      </c>
      <c r="C109" s="665" t="s">
        <v>264</v>
      </c>
      <c r="D109" s="665"/>
    </row>
    <row r="110" spans="1:4" ht="17">
      <c r="A110" s="1558"/>
      <c r="B110" s="665" t="s">
        <v>297</v>
      </c>
      <c r="C110" s="665" t="s">
        <v>298</v>
      </c>
      <c r="D110" s="665"/>
    </row>
    <row r="111" spans="1:4" ht="34">
      <c r="A111" s="1558"/>
      <c r="B111" s="651" t="s">
        <v>301</v>
      </c>
      <c r="C111" s="647" t="s">
        <v>302</v>
      </c>
      <c r="D111" s="665" t="s">
        <v>742</v>
      </c>
    </row>
    <row r="112" spans="1:4" ht="60">
      <c r="A112" s="1558" t="s">
        <v>75</v>
      </c>
      <c r="B112" s="651" t="s">
        <v>301</v>
      </c>
      <c r="C112" s="655" t="s">
        <v>304</v>
      </c>
      <c r="D112" s="665" t="s">
        <v>743</v>
      </c>
    </row>
    <row r="113" spans="1:4" ht="34">
      <c r="A113" s="1558"/>
      <c r="B113" s="651" t="s">
        <v>301</v>
      </c>
      <c r="C113" s="664" t="s">
        <v>306</v>
      </c>
      <c r="D113" s="666" t="s">
        <v>744</v>
      </c>
    </row>
    <row r="114" spans="1:4" ht="45">
      <c r="A114" s="1558"/>
      <c r="B114" s="661" t="s">
        <v>308</v>
      </c>
      <c r="C114" s="664" t="s">
        <v>309</v>
      </c>
      <c r="D114" s="666" t="s">
        <v>745</v>
      </c>
    </row>
    <row r="115" spans="1:4" ht="30">
      <c r="A115" s="1558"/>
      <c r="B115" s="661" t="s">
        <v>308</v>
      </c>
      <c r="C115" s="664" t="s">
        <v>311</v>
      </c>
      <c r="D115" s="666" t="s">
        <v>746</v>
      </c>
    </row>
    <row r="116" spans="1:4" ht="30">
      <c r="A116" s="1558" t="s">
        <v>100</v>
      </c>
      <c r="B116" s="661" t="s">
        <v>308</v>
      </c>
      <c r="C116" s="648" t="s">
        <v>313</v>
      </c>
      <c r="D116" s="666" t="s">
        <v>747</v>
      </c>
    </row>
    <row r="117" spans="1:4" ht="34">
      <c r="A117" s="1558"/>
      <c r="B117" s="685" t="s">
        <v>315</v>
      </c>
      <c r="C117" s="665" t="s">
        <v>316</v>
      </c>
      <c r="D117" s="665" t="s">
        <v>748</v>
      </c>
    </row>
    <row r="118" spans="1:4" ht="34">
      <c r="A118" s="1558"/>
      <c r="B118" s="685" t="s">
        <v>315</v>
      </c>
      <c r="C118" s="665" t="s">
        <v>316</v>
      </c>
      <c r="D118" s="665" t="s">
        <v>749</v>
      </c>
    </row>
    <row r="119" spans="1:4" ht="51">
      <c r="A119" s="1558"/>
      <c r="B119" s="686" t="s">
        <v>320</v>
      </c>
      <c r="C119" s="648" t="s">
        <v>750</v>
      </c>
      <c r="D119" s="666" t="s">
        <v>751</v>
      </c>
    </row>
    <row r="120" spans="1:4" ht="16">
      <c r="A120" s="1558" t="s">
        <v>132</v>
      </c>
      <c r="B120" s="665"/>
      <c r="C120" s="665"/>
      <c r="D120" s="665"/>
    </row>
    <row r="121" spans="1:4" ht="34">
      <c r="A121" s="1558"/>
      <c r="B121" s="687" t="s">
        <v>323</v>
      </c>
      <c r="C121" s="665" t="s">
        <v>324</v>
      </c>
      <c r="D121" s="665" t="s">
        <v>752</v>
      </c>
    </row>
    <row r="122" spans="1:4" ht="34">
      <c r="A122" s="1558"/>
      <c r="B122" s="687" t="s">
        <v>323</v>
      </c>
      <c r="C122" s="665" t="s">
        <v>324</v>
      </c>
      <c r="D122" s="665" t="s">
        <v>753</v>
      </c>
    </row>
    <row r="123" spans="1:4" ht="68">
      <c r="A123" s="1558"/>
      <c r="B123" s="687" t="s">
        <v>323</v>
      </c>
      <c r="C123" s="665" t="s">
        <v>328</v>
      </c>
      <c r="D123" s="665" t="s">
        <v>754</v>
      </c>
    </row>
    <row r="124" spans="1:4" ht="30">
      <c r="A124" s="1558" t="s">
        <v>166</v>
      </c>
      <c r="B124" s="688" t="s">
        <v>333</v>
      </c>
      <c r="C124" s="647" t="s">
        <v>334</v>
      </c>
      <c r="D124" s="668" t="s">
        <v>755</v>
      </c>
    </row>
    <row r="125" spans="1:4" ht="60">
      <c r="A125" s="1558"/>
      <c r="B125" s="688" t="s">
        <v>336</v>
      </c>
      <c r="C125" s="667" t="s">
        <v>756</v>
      </c>
      <c r="D125" s="665" t="s">
        <v>757</v>
      </c>
    </row>
    <row r="126" spans="1:4" ht="30">
      <c r="A126" s="1558"/>
      <c r="B126" s="688" t="s">
        <v>336</v>
      </c>
      <c r="C126" s="667" t="s">
        <v>758</v>
      </c>
      <c r="D126" s="668" t="s">
        <v>759</v>
      </c>
    </row>
    <row r="127" spans="1:4" ht="45">
      <c r="A127" s="1558"/>
      <c r="B127" s="688" t="s">
        <v>336</v>
      </c>
      <c r="C127" s="667" t="s">
        <v>347</v>
      </c>
      <c r="D127" s="668" t="s">
        <v>760</v>
      </c>
    </row>
    <row r="128" spans="1:4" ht="45">
      <c r="A128" s="1558" t="s">
        <v>200</v>
      </c>
      <c r="B128" s="690" t="s">
        <v>355</v>
      </c>
      <c r="C128" s="648" t="s">
        <v>356</v>
      </c>
      <c r="D128" s="647" t="s">
        <v>763</v>
      </c>
    </row>
    <row r="129" spans="1:4" ht="45">
      <c r="A129" s="1558"/>
      <c r="B129" s="690" t="s">
        <v>355</v>
      </c>
      <c r="C129" s="648" t="s">
        <v>356</v>
      </c>
      <c r="D129" s="647" t="s">
        <v>763</v>
      </c>
    </row>
    <row r="130" spans="1:4" ht="34">
      <c r="A130" s="1558"/>
      <c r="B130" s="665" t="s">
        <v>358</v>
      </c>
      <c r="C130" s="665" t="s">
        <v>359</v>
      </c>
      <c r="D130" s="665" t="s">
        <v>764</v>
      </c>
    </row>
    <row r="131" spans="1:4" ht="17">
      <c r="A131" s="1558"/>
      <c r="B131" s="665" t="s">
        <v>765</v>
      </c>
      <c r="C131" s="665" t="s">
        <v>765</v>
      </c>
      <c r="D131" s="665" t="s">
        <v>766</v>
      </c>
    </row>
    <row r="132" spans="1:4" ht="18" customHeight="1">
      <c r="A132" s="1558" t="s">
        <v>6</v>
      </c>
      <c r="B132" s="665"/>
      <c r="C132" s="665"/>
      <c r="D132" s="665"/>
    </row>
    <row r="133" spans="1:4" ht="18" customHeight="1">
      <c r="A133" s="1558"/>
      <c r="B133" s="665"/>
      <c r="C133" s="665"/>
      <c r="D133" s="665"/>
    </row>
    <row r="134" spans="1:4" ht="18" customHeight="1">
      <c r="A134" s="1558"/>
      <c r="B134" s="665"/>
      <c r="C134" s="665"/>
      <c r="D134" s="665"/>
    </row>
    <row r="135" spans="1:4" ht="18" customHeight="1">
      <c r="A135" s="1558"/>
      <c r="B135" s="665"/>
      <c r="C135" s="665"/>
      <c r="D135" s="665"/>
    </row>
    <row r="136" spans="1:4" ht="18" customHeight="1">
      <c r="A136" s="1558"/>
      <c r="B136" s="665"/>
      <c r="C136" s="665"/>
      <c r="D136" s="665"/>
    </row>
    <row r="137" spans="1:4" ht="15" customHeight="1">
      <c r="A137" s="1558" t="s">
        <v>6</v>
      </c>
      <c r="B137" s="665"/>
      <c r="C137" s="665"/>
      <c r="D137" s="665"/>
    </row>
    <row r="138" spans="1:4" ht="18" customHeight="1">
      <c r="A138" s="1558"/>
      <c r="B138" s="665"/>
      <c r="C138" s="665"/>
      <c r="D138" s="665"/>
    </row>
    <row r="139" spans="1:4" ht="18" customHeight="1">
      <c r="A139" s="1558"/>
      <c r="B139" s="665"/>
      <c r="C139" s="665"/>
      <c r="D139" s="665"/>
    </row>
    <row r="140" spans="1:4" ht="18" customHeight="1">
      <c r="A140" s="1558"/>
      <c r="B140" s="665"/>
      <c r="C140" s="665"/>
      <c r="D140" s="665"/>
    </row>
    <row r="141" spans="1:4" ht="18" customHeight="1">
      <c r="A141" s="1558"/>
      <c r="B141" s="665"/>
      <c r="C141" s="665"/>
      <c r="D141" s="665"/>
    </row>
    <row r="142" spans="1:4" ht="17">
      <c r="A142" s="1558" t="s">
        <v>41</v>
      </c>
      <c r="B142" s="665" t="s">
        <v>740</v>
      </c>
      <c r="C142" s="665"/>
      <c r="D142" s="665" t="s">
        <v>618</v>
      </c>
    </row>
    <row r="143" spans="1:4" ht="34">
      <c r="A143" s="1558"/>
      <c r="B143" s="665" t="s">
        <v>741</v>
      </c>
      <c r="C143" s="665" t="s">
        <v>264</v>
      </c>
      <c r="D143" s="665"/>
    </row>
    <row r="144" spans="1:4" ht="17">
      <c r="A144" s="1558"/>
      <c r="B144" s="665" t="s">
        <v>297</v>
      </c>
      <c r="C144" s="665" t="s">
        <v>298</v>
      </c>
      <c r="D144" s="665"/>
    </row>
    <row r="145" spans="1:4" ht="34">
      <c r="A145" s="1558"/>
      <c r="B145" s="651" t="s">
        <v>301</v>
      </c>
      <c r="C145" s="647" t="s">
        <v>302</v>
      </c>
      <c r="D145" s="665" t="s">
        <v>742</v>
      </c>
    </row>
    <row r="146" spans="1:4" ht="60">
      <c r="A146" s="1558" t="s">
        <v>78</v>
      </c>
      <c r="B146" s="651" t="s">
        <v>301</v>
      </c>
      <c r="C146" s="655" t="s">
        <v>304</v>
      </c>
      <c r="D146" s="665" t="s">
        <v>743</v>
      </c>
    </row>
    <row r="147" spans="1:4" ht="34">
      <c r="A147" s="1558"/>
      <c r="B147" s="651" t="s">
        <v>301</v>
      </c>
      <c r="C147" s="664" t="s">
        <v>306</v>
      </c>
      <c r="D147" s="666" t="s">
        <v>744</v>
      </c>
    </row>
    <row r="148" spans="1:4" ht="45">
      <c r="A148" s="1558"/>
      <c r="B148" s="661" t="s">
        <v>308</v>
      </c>
      <c r="C148" s="664" t="s">
        <v>309</v>
      </c>
      <c r="D148" s="666" t="s">
        <v>745</v>
      </c>
    </row>
    <row r="149" spans="1:4" ht="30">
      <c r="A149" s="1558"/>
      <c r="B149" s="661" t="s">
        <v>308</v>
      </c>
      <c r="C149" s="664" t="s">
        <v>311</v>
      </c>
      <c r="D149" s="666" t="s">
        <v>746</v>
      </c>
    </row>
    <row r="150" spans="1:4" ht="30">
      <c r="A150" s="1558" t="s">
        <v>102</v>
      </c>
      <c r="B150" s="661" t="s">
        <v>308</v>
      </c>
      <c r="C150" s="648" t="s">
        <v>313</v>
      </c>
      <c r="D150" s="666" t="s">
        <v>747</v>
      </c>
    </row>
    <row r="151" spans="1:4" ht="34">
      <c r="A151" s="1558"/>
      <c r="B151" s="685" t="s">
        <v>315</v>
      </c>
      <c r="C151" s="665" t="s">
        <v>316</v>
      </c>
      <c r="D151" s="665" t="s">
        <v>748</v>
      </c>
    </row>
    <row r="152" spans="1:4" ht="34">
      <c r="A152" s="1558"/>
      <c r="B152" s="685" t="s">
        <v>315</v>
      </c>
      <c r="C152" s="665" t="s">
        <v>316</v>
      </c>
      <c r="D152" s="665" t="s">
        <v>749</v>
      </c>
    </row>
    <row r="153" spans="1:4" ht="51">
      <c r="A153" s="1558"/>
      <c r="B153" s="686" t="s">
        <v>320</v>
      </c>
      <c r="C153" s="648" t="s">
        <v>750</v>
      </c>
      <c r="D153" s="666" t="s">
        <v>751</v>
      </c>
    </row>
    <row r="154" spans="1:4" ht="16">
      <c r="A154" s="1558" t="s">
        <v>133</v>
      </c>
      <c r="B154" s="665"/>
      <c r="C154" s="665"/>
      <c r="D154" s="665"/>
    </row>
    <row r="155" spans="1:4" ht="34">
      <c r="A155" s="1558"/>
      <c r="B155" s="687" t="s">
        <v>323</v>
      </c>
      <c r="C155" s="665" t="s">
        <v>324</v>
      </c>
      <c r="D155" s="665" t="s">
        <v>752</v>
      </c>
    </row>
    <row r="156" spans="1:4" ht="34">
      <c r="A156" s="1558"/>
      <c r="B156" s="687" t="s">
        <v>323</v>
      </c>
      <c r="C156" s="665" t="s">
        <v>324</v>
      </c>
      <c r="D156" s="665" t="s">
        <v>753</v>
      </c>
    </row>
    <row r="157" spans="1:4" ht="68">
      <c r="A157" s="1558"/>
      <c r="B157" s="687" t="s">
        <v>323</v>
      </c>
      <c r="C157" s="665" t="s">
        <v>328</v>
      </c>
      <c r="D157" s="665" t="s">
        <v>754</v>
      </c>
    </row>
    <row r="158" spans="1:4" ht="30">
      <c r="A158" s="1558" t="s">
        <v>168</v>
      </c>
      <c r="B158" s="688" t="s">
        <v>333</v>
      </c>
      <c r="C158" s="647" t="s">
        <v>334</v>
      </c>
      <c r="D158" s="668" t="s">
        <v>755</v>
      </c>
    </row>
    <row r="159" spans="1:4" ht="60">
      <c r="A159" s="1558"/>
      <c r="B159" s="688" t="s">
        <v>336</v>
      </c>
      <c r="C159" s="667" t="s">
        <v>756</v>
      </c>
      <c r="D159" s="665" t="s">
        <v>757</v>
      </c>
    </row>
    <row r="160" spans="1:4" ht="30">
      <c r="A160" s="1558"/>
      <c r="B160" s="688" t="s">
        <v>336</v>
      </c>
      <c r="C160" s="667" t="s">
        <v>758</v>
      </c>
      <c r="D160" s="668" t="s">
        <v>759</v>
      </c>
    </row>
    <row r="161" spans="1:4" ht="17">
      <c r="A161" s="1558"/>
      <c r="B161" s="665" t="s">
        <v>765</v>
      </c>
      <c r="C161" s="665" t="s">
        <v>765</v>
      </c>
      <c r="D161" s="665" t="s">
        <v>766</v>
      </c>
    </row>
    <row r="162" spans="1:4" ht="16">
      <c r="A162" s="1559" t="s">
        <v>6</v>
      </c>
      <c r="B162" s="660"/>
      <c r="C162" s="648"/>
      <c r="D162" s="647"/>
    </row>
    <row r="163" spans="1:4" ht="16">
      <c r="A163" s="1559"/>
      <c r="B163" s="660"/>
      <c r="C163" s="648"/>
      <c r="D163" s="647"/>
    </row>
    <row r="164" spans="1:4" ht="16">
      <c r="A164" s="1559"/>
      <c r="B164" s="665"/>
      <c r="C164" s="665"/>
      <c r="D164" s="665"/>
    </row>
    <row r="165" spans="1:4" ht="16">
      <c r="A165" s="1559"/>
      <c r="B165" s="665"/>
      <c r="C165" s="665"/>
      <c r="D165" s="665"/>
    </row>
    <row r="166" spans="1:4" ht="18" customHeight="1">
      <c r="A166" s="1559"/>
      <c r="B166" s="665"/>
      <c r="C166" s="665"/>
      <c r="D166" s="665"/>
    </row>
    <row r="167" spans="1:4" ht="17">
      <c r="A167" s="1558" t="s">
        <v>258</v>
      </c>
      <c r="B167" s="665" t="s">
        <v>435</v>
      </c>
      <c r="C167" s="665"/>
      <c r="D167" s="665"/>
    </row>
    <row r="168" spans="1:4" ht="30">
      <c r="A168" s="1558"/>
      <c r="B168" s="724" t="s">
        <v>437</v>
      </c>
      <c r="C168" s="725" t="s">
        <v>438</v>
      </c>
      <c r="D168" s="648" t="s">
        <v>715</v>
      </c>
    </row>
    <row r="169" spans="1:4" ht="30">
      <c r="A169" s="1558"/>
      <c r="B169" s="693" t="s">
        <v>299</v>
      </c>
      <c r="C169" s="725" t="s">
        <v>440</v>
      </c>
      <c r="D169" s="648" t="s">
        <v>716</v>
      </c>
    </row>
    <row r="170" spans="1:4" ht="30">
      <c r="A170" s="1558"/>
      <c r="B170" s="693" t="s">
        <v>299</v>
      </c>
      <c r="C170" s="648" t="s">
        <v>442</v>
      </c>
      <c r="D170" s="648" t="s">
        <v>717</v>
      </c>
    </row>
    <row r="171" spans="1:4" ht="17">
      <c r="A171" s="1558"/>
      <c r="B171" s="693" t="s">
        <v>299</v>
      </c>
      <c r="C171" s="648" t="s">
        <v>443</v>
      </c>
      <c r="D171" s="648" t="s">
        <v>718</v>
      </c>
    </row>
    <row r="172" spans="1:4" ht="30">
      <c r="A172" s="1558" t="s">
        <v>259</v>
      </c>
      <c r="B172" s="693" t="s">
        <v>299</v>
      </c>
      <c r="C172" s="648" t="s">
        <v>445</v>
      </c>
      <c r="D172" s="648" t="s">
        <v>719</v>
      </c>
    </row>
    <row r="173" spans="1:4" ht="34">
      <c r="A173" s="1558"/>
      <c r="B173" s="695" t="s">
        <v>317</v>
      </c>
      <c r="C173" s="648" t="s">
        <v>447</v>
      </c>
      <c r="D173" s="648" t="s">
        <v>720</v>
      </c>
    </row>
    <row r="174" spans="1:4" ht="34">
      <c r="A174" s="1558"/>
      <c r="B174" s="695" t="s">
        <v>317</v>
      </c>
      <c r="C174" s="664" t="s">
        <v>448</v>
      </c>
      <c r="D174" s="664" t="s">
        <v>721</v>
      </c>
    </row>
    <row r="175" spans="1:4" ht="34">
      <c r="A175" s="1558"/>
      <c r="B175" s="695" t="s">
        <v>317</v>
      </c>
      <c r="C175" s="726" t="s">
        <v>448</v>
      </c>
      <c r="D175" s="664" t="s">
        <v>722</v>
      </c>
    </row>
    <row r="176" spans="1:4" ht="45">
      <c r="A176" s="1558" t="s">
        <v>260</v>
      </c>
      <c r="B176" s="695" t="s">
        <v>317</v>
      </c>
      <c r="C176" s="656" t="s">
        <v>449</v>
      </c>
      <c r="D176" s="727" t="s">
        <v>723</v>
      </c>
    </row>
    <row r="177" spans="1:4" ht="34">
      <c r="A177" s="1558"/>
      <c r="B177" s="696" t="s">
        <v>319</v>
      </c>
      <c r="C177" s="652" t="s">
        <v>450</v>
      </c>
      <c r="D177" s="728" t="s">
        <v>724</v>
      </c>
    </row>
    <row r="178" spans="1:4" ht="34">
      <c r="A178" s="1558"/>
      <c r="B178" s="696" t="s">
        <v>319</v>
      </c>
      <c r="C178" s="652" t="s">
        <v>451</v>
      </c>
      <c r="D178" s="728" t="s">
        <v>725</v>
      </c>
    </row>
    <row r="179" spans="1:4" ht="34">
      <c r="A179" s="1558"/>
      <c r="B179" s="696" t="s">
        <v>319</v>
      </c>
      <c r="C179" s="652" t="s">
        <v>452</v>
      </c>
      <c r="D179" s="728" t="s">
        <v>726</v>
      </c>
    </row>
    <row r="180" spans="1:4" ht="45">
      <c r="A180" s="1558" t="s">
        <v>261</v>
      </c>
      <c r="B180" s="696" t="s">
        <v>319</v>
      </c>
      <c r="C180" s="658" t="s">
        <v>453</v>
      </c>
      <c r="D180" s="653" t="s">
        <v>727</v>
      </c>
    </row>
    <row r="181" spans="1:4" ht="34">
      <c r="A181" s="1558"/>
      <c r="B181" s="729" t="s">
        <v>437</v>
      </c>
      <c r="C181" s="662" t="s">
        <v>454</v>
      </c>
      <c r="D181" s="730" t="s">
        <v>728</v>
      </c>
    </row>
    <row r="182" spans="1:4" ht="51">
      <c r="A182" s="1558"/>
      <c r="B182" s="693" t="s">
        <v>299</v>
      </c>
      <c r="C182" s="658" t="s">
        <v>455</v>
      </c>
      <c r="D182" s="730" t="s">
        <v>729</v>
      </c>
    </row>
    <row r="183" spans="1:4" ht="30">
      <c r="A183" s="1558"/>
      <c r="B183" s="693" t="s">
        <v>299</v>
      </c>
      <c r="C183" s="658" t="s">
        <v>456</v>
      </c>
      <c r="D183" s="725" t="s">
        <v>730</v>
      </c>
    </row>
    <row r="184" spans="1:4" ht="16">
      <c r="A184" s="1558" t="s">
        <v>262</v>
      </c>
      <c r="B184" s="1227" t="s">
        <v>299</v>
      </c>
      <c r="C184" s="1233" t="s">
        <v>457</v>
      </c>
      <c r="D184" s="731"/>
    </row>
    <row r="185" spans="1:4" ht="45">
      <c r="A185" s="1558"/>
      <c r="B185" s="1228"/>
      <c r="C185" s="1234"/>
      <c r="D185" s="732" t="s">
        <v>731</v>
      </c>
    </row>
    <row r="186" spans="1:4" ht="16">
      <c r="A186" s="1558"/>
      <c r="B186" s="1229"/>
      <c r="C186" s="1235"/>
      <c r="D186" s="733"/>
    </row>
    <row r="187" spans="1:4" ht="16">
      <c r="A187" s="1558"/>
      <c r="B187" s="1227" t="s">
        <v>299</v>
      </c>
      <c r="C187" s="1233" t="s">
        <v>458</v>
      </c>
      <c r="D187" s="731"/>
    </row>
    <row r="188" spans="1:4" ht="31" thickBot="1">
      <c r="A188" s="684" t="s">
        <v>620</v>
      </c>
      <c r="B188" s="1228"/>
      <c r="C188" s="1234"/>
      <c r="D188" s="732" t="s">
        <v>732</v>
      </c>
    </row>
    <row r="189" spans="1:4" ht="17" thickTop="1">
      <c r="A189" s="1560" t="s">
        <v>263</v>
      </c>
      <c r="B189" s="1228"/>
      <c r="C189" s="1234"/>
      <c r="D189" s="732" t="s">
        <v>733</v>
      </c>
    </row>
    <row r="190" spans="1:4" ht="16">
      <c r="A190" s="1561"/>
      <c r="B190" s="1229"/>
      <c r="C190" s="1235"/>
      <c r="D190" s="733"/>
    </row>
    <row r="191" spans="1:4" ht="16">
      <c r="A191" s="1561"/>
      <c r="B191" s="1227" t="s">
        <v>299</v>
      </c>
      <c r="C191" s="1230" t="s">
        <v>459</v>
      </c>
      <c r="D191" s="734"/>
    </row>
    <row r="192" spans="1:4" ht="30">
      <c r="A192" s="1561"/>
      <c r="B192" s="1228"/>
      <c r="C192" s="1231"/>
      <c r="D192" s="735" t="s">
        <v>734</v>
      </c>
    </row>
    <row r="193" spans="1:4" ht="17" thickBot="1">
      <c r="A193" s="1562"/>
      <c r="B193" s="1228"/>
      <c r="C193" s="1231"/>
      <c r="D193" s="735" t="s">
        <v>735</v>
      </c>
    </row>
    <row r="194" spans="1:4" ht="17" thickTop="1">
      <c r="A194" s="1560" t="s">
        <v>621</v>
      </c>
      <c r="B194" s="1229"/>
      <c r="C194" s="1232"/>
      <c r="D194" s="736"/>
    </row>
    <row r="195" spans="1:4" ht="51">
      <c r="A195" s="1561"/>
      <c r="B195" s="683" t="s">
        <v>320</v>
      </c>
      <c r="C195" s="681" t="s">
        <v>736</v>
      </c>
      <c r="D195" s="737" t="s">
        <v>737</v>
      </c>
    </row>
    <row r="196" spans="1:4" ht="51">
      <c r="A196" s="1561"/>
      <c r="B196" s="683" t="s">
        <v>320</v>
      </c>
      <c r="C196" s="662" t="s">
        <v>738</v>
      </c>
      <c r="D196" s="730" t="s">
        <v>739</v>
      </c>
    </row>
    <row r="197" spans="1:4" ht="15.75" customHeight="1">
      <c r="A197" s="1561"/>
    </row>
    <row r="198" spans="1:4" ht="15.75" customHeight="1" thickBot="1">
      <c r="A198" s="1562"/>
    </row>
  </sheetData>
  <sheetProtection algorithmName="SHA-512" hashValue="6sm7a/f9n3HtEtznJPyaKI1+bC/qOpsVqFnNTi9tEnW0Cwm8czOEl7EE3BKLVZtIRtmjE2Eg8pT8a5Lvhwwh+A==" saltValue="Q41ZmUGVT7JurHWvcUkv9Q==" spinCount="100000" sheet="1" objects="1" scenarios="1" selectLockedCells="1" selectUnlockedCells="1"/>
  <mergeCells count="52">
    <mergeCell ref="B184:B186"/>
    <mergeCell ref="C184:C186"/>
    <mergeCell ref="B187:B190"/>
    <mergeCell ref="C187:C190"/>
    <mergeCell ref="B191:B194"/>
    <mergeCell ref="C191:C194"/>
    <mergeCell ref="A176:A179"/>
    <mergeCell ref="A180:A183"/>
    <mergeCell ref="A184:A187"/>
    <mergeCell ref="A189:A193"/>
    <mergeCell ref="A194:A198"/>
    <mergeCell ref="A172:A175"/>
    <mergeCell ref="A124:A127"/>
    <mergeCell ref="A128:A131"/>
    <mergeCell ref="A132:A136"/>
    <mergeCell ref="A137:A141"/>
    <mergeCell ref="A142:A145"/>
    <mergeCell ref="A146:A149"/>
    <mergeCell ref="A150:A153"/>
    <mergeCell ref="A154:A157"/>
    <mergeCell ref="A158:A161"/>
    <mergeCell ref="A162:A166"/>
    <mergeCell ref="A167:A171"/>
    <mergeCell ref="A120:A123"/>
    <mergeCell ref="A74:A78"/>
    <mergeCell ref="A79:A82"/>
    <mergeCell ref="A83:A86"/>
    <mergeCell ref="A87:A90"/>
    <mergeCell ref="A91:A94"/>
    <mergeCell ref="A95:A98"/>
    <mergeCell ref="A99:A102"/>
    <mergeCell ref="A103:A107"/>
    <mergeCell ref="A108:A111"/>
    <mergeCell ref="A112:A115"/>
    <mergeCell ref="A116:A119"/>
    <mergeCell ref="A69:A73"/>
    <mergeCell ref="A23:A26"/>
    <mergeCell ref="A27:A30"/>
    <mergeCell ref="A31:A34"/>
    <mergeCell ref="A35:A39"/>
    <mergeCell ref="A40:A44"/>
    <mergeCell ref="A45:A48"/>
    <mergeCell ref="A49:A52"/>
    <mergeCell ref="A53:A56"/>
    <mergeCell ref="A57:A60"/>
    <mergeCell ref="A61:A64"/>
    <mergeCell ref="A65:A68"/>
    <mergeCell ref="A19:A22"/>
    <mergeCell ref="A3:A7"/>
    <mergeCell ref="A8:A11"/>
    <mergeCell ref="A12:A14"/>
    <mergeCell ref="A15:A18"/>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DC705-0EFF-4052-8F58-4001C8F92FDC}">
  <sheetPr>
    <tabColor rgb="FF782565"/>
  </sheetPr>
  <dimension ref="A1:D202"/>
  <sheetViews>
    <sheetView workbookViewId="0">
      <selection sqref="A1:XFD1"/>
    </sheetView>
  </sheetViews>
  <sheetFormatPr baseColWidth="10" defaultColWidth="11" defaultRowHeight="16"/>
  <cols>
    <col min="1" max="1" width="16.1640625" style="347" customWidth="1"/>
    <col min="2" max="2" width="13.5" style="803" customWidth="1"/>
    <col min="3" max="3" width="24.1640625" style="224" customWidth="1"/>
    <col min="4" max="4" width="36.1640625" style="224" customWidth="1"/>
    <col min="5" max="16384" width="11" style="224"/>
  </cols>
  <sheetData>
    <row r="1" spans="1:4" s="837" customFormat="1">
      <c r="A1" s="830" t="s">
        <v>889</v>
      </c>
      <c r="B1" s="836" t="s">
        <v>293</v>
      </c>
      <c r="C1" s="832" t="s">
        <v>615</v>
      </c>
      <c r="D1" s="832" t="s">
        <v>616</v>
      </c>
    </row>
    <row r="2" spans="1:4">
      <c r="A2" s="224"/>
    </row>
    <row r="3" spans="1:4">
      <c r="A3" s="1559" t="s">
        <v>617</v>
      </c>
    </row>
    <row r="4" spans="1:4">
      <c r="A4" s="1559"/>
    </row>
    <row r="5" spans="1:4">
      <c r="A5" s="1559"/>
    </row>
    <row r="6" spans="1:4">
      <c r="A6" s="1559"/>
      <c r="C6" s="224" t="s">
        <v>674</v>
      </c>
      <c r="D6" s="224" t="s">
        <v>618</v>
      </c>
    </row>
    <row r="7" spans="1:4">
      <c r="A7" s="1559"/>
    </row>
    <row r="8" spans="1:4" ht="34">
      <c r="A8" s="1558" t="s">
        <v>26</v>
      </c>
      <c r="B8" s="1563" t="s">
        <v>299</v>
      </c>
      <c r="C8" s="660" t="s">
        <v>300</v>
      </c>
      <c r="D8" s="665" t="s">
        <v>624</v>
      </c>
    </row>
    <row r="9" spans="1:4" ht="34">
      <c r="A9" s="1558"/>
      <c r="B9" s="1563"/>
      <c r="C9" s="660" t="s">
        <v>303</v>
      </c>
      <c r="D9" s="691" t="s">
        <v>625</v>
      </c>
    </row>
    <row r="10" spans="1:4" ht="34">
      <c r="A10" s="1558"/>
      <c r="B10" s="1563"/>
      <c r="C10" s="660" t="s">
        <v>305</v>
      </c>
      <c r="D10" s="691" t="s">
        <v>626</v>
      </c>
    </row>
    <row r="11" spans="1:4" ht="61">
      <c r="A11" s="1558"/>
      <c r="B11" s="1563"/>
      <c r="C11" s="692" t="s">
        <v>307</v>
      </c>
      <c r="D11" s="691" t="s">
        <v>627</v>
      </c>
    </row>
    <row r="12" spans="1:4" ht="61">
      <c r="A12" s="1558" t="s">
        <v>46</v>
      </c>
      <c r="B12" s="804" t="s">
        <v>299</v>
      </c>
      <c r="C12" s="692" t="s">
        <v>307</v>
      </c>
      <c r="D12" s="691" t="s">
        <v>627</v>
      </c>
    </row>
    <row r="13" spans="1:4" ht="17">
      <c r="A13" s="1558"/>
      <c r="B13" s="1563" t="s">
        <v>299</v>
      </c>
      <c r="C13" s="660" t="s">
        <v>310</v>
      </c>
      <c r="D13" s="691" t="s">
        <v>386</v>
      </c>
    </row>
    <row r="14" spans="1:4" ht="17">
      <c r="A14" s="1558"/>
      <c r="B14" s="1563"/>
      <c r="C14" s="660" t="s">
        <v>312</v>
      </c>
      <c r="D14" s="691" t="s">
        <v>628</v>
      </c>
    </row>
    <row r="15" spans="1:4" ht="51">
      <c r="A15" s="1558"/>
      <c r="B15" s="1563"/>
      <c r="C15" s="694" t="s">
        <v>314</v>
      </c>
      <c r="D15" s="659" t="s">
        <v>629</v>
      </c>
    </row>
    <row r="16" spans="1:4" ht="51">
      <c r="A16" s="1558" t="s">
        <v>83</v>
      </c>
      <c r="B16" s="805" t="s">
        <v>317</v>
      </c>
      <c r="C16" s="694" t="s">
        <v>318</v>
      </c>
      <c r="D16" s="659" t="s">
        <v>630</v>
      </c>
    </row>
    <row r="17" spans="1:4" ht="51">
      <c r="A17" s="1558"/>
      <c r="B17" s="806" t="s">
        <v>319</v>
      </c>
      <c r="C17" s="647" t="s">
        <v>318</v>
      </c>
      <c r="D17" s="647" t="s">
        <v>631</v>
      </c>
    </row>
    <row r="18" spans="1:4" ht="51">
      <c r="A18" s="1558"/>
      <c r="B18" s="806" t="s">
        <v>319</v>
      </c>
      <c r="C18" s="647" t="s">
        <v>318</v>
      </c>
      <c r="D18" s="647" t="s">
        <v>632</v>
      </c>
    </row>
    <row r="19" spans="1:4" ht="51">
      <c r="A19" s="1558"/>
      <c r="B19" s="806" t="s">
        <v>319</v>
      </c>
      <c r="C19" s="647" t="s">
        <v>318</v>
      </c>
      <c r="D19" s="647" t="s">
        <v>632</v>
      </c>
    </row>
    <row r="20" spans="1:4" ht="34">
      <c r="A20" s="1558" t="s">
        <v>105</v>
      </c>
      <c r="B20" s="807" t="s">
        <v>325</v>
      </c>
      <c r="C20" s="694" t="s">
        <v>326</v>
      </c>
      <c r="D20" s="698" t="s">
        <v>633</v>
      </c>
    </row>
    <row r="21" spans="1:4" ht="85">
      <c r="A21" s="1558"/>
      <c r="B21" s="808" t="s">
        <v>320</v>
      </c>
      <c r="C21" s="692" t="s">
        <v>327</v>
      </c>
      <c r="D21" s="699" t="s">
        <v>634</v>
      </c>
    </row>
    <row r="22" spans="1:4" ht="34">
      <c r="A22" s="1558"/>
      <c r="B22" s="809" t="s">
        <v>329</v>
      </c>
      <c r="C22" s="700" t="s">
        <v>330</v>
      </c>
      <c r="D22" s="672" t="s">
        <v>635</v>
      </c>
    </row>
    <row r="23" spans="1:4">
      <c r="A23" s="1558"/>
      <c r="B23" s="803" t="s">
        <v>332</v>
      </c>
    </row>
    <row r="24" spans="1:4" ht="34">
      <c r="A24" s="1558" t="s">
        <v>138</v>
      </c>
      <c r="B24" s="810" t="s">
        <v>308</v>
      </c>
      <c r="C24" s="700" t="s">
        <v>335</v>
      </c>
      <c r="D24" s="705" t="s">
        <v>636</v>
      </c>
    </row>
    <row r="25" spans="1:4" ht="34">
      <c r="A25" s="1558"/>
      <c r="B25" s="804" t="s">
        <v>299</v>
      </c>
      <c r="C25" s="692" t="s">
        <v>338</v>
      </c>
      <c r="D25" s="671" t="s">
        <v>637</v>
      </c>
    </row>
    <row r="26" spans="1:4" ht="85">
      <c r="A26" s="1558"/>
      <c r="B26" s="804" t="s">
        <v>299</v>
      </c>
      <c r="C26" s="700" t="s">
        <v>340</v>
      </c>
      <c r="D26" s="672" t="s">
        <v>638</v>
      </c>
    </row>
    <row r="27" spans="1:4" ht="17">
      <c r="A27" s="1558"/>
      <c r="B27" s="811" t="s">
        <v>343</v>
      </c>
      <c r="C27" s="700" t="s">
        <v>344</v>
      </c>
      <c r="D27" s="672" t="s">
        <v>639</v>
      </c>
    </row>
    <row r="28" spans="1:4" ht="51">
      <c r="A28" s="1558" t="s">
        <v>194</v>
      </c>
      <c r="B28" s="805" t="s">
        <v>317</v>
      </c>
      <c r="C28" s="647" t="s">
        <v>346</v>
      </c>
      <c r="D28" s="673" t="s">
        <v>640</v>
      </c>
    </row>
    <row r="29" spans="1:4" ht="51">
      <c r="A29" s="1558"/>
      <c r="B29" s="805" t="s">
        <v>317</v>
      </c>
      <c r="C29" s="700" t="s">
        <v>348</v>
      </c>
      <c r="D29" s="673" t="s">
        <v>641</v>
      </c>
    </row>
    <row r="30" spans="1:4" ht="51">
      <c r="A30" s="1558"/>
      <c r="B30" s="806" t="s">
        <v>319</v>
      </c>
      <c r="C30" s="669" t="s">
        <v>312</v>
      </c>
      <c r="D30" s="707" t="s">
        <v>642</v>
      </c>
    </row>
    <row r="31" spans="1:4" ht="51">
      <c r="A31" s="1558"/>
      <c r="B31" s="806" t="s">
        <v>319</v>
      </c>
      <c r="C31" s="660" t="s">
        <v>351</v>
      </c>
      <c r="D31" s="673" t="s">
        <v>643</v>
      </c>
    </row>
    <row r="32" spans="1:4" ht="51">
      <c r="A32" s="1558" t="s">
        <v>619</v>
      </c>
      <c r="B32" s="806" t="s">
        <v>319</v>
      </c>
      <c r="C32" s="645" t="s">
        <v>354</v>
      </c>
      <c r="D32" s="673" t="s">
        <v>644</v>
      </c>
    </row>
    <row r="33" spans="1:4" ht="51">
      <c r="A33" s="1558"/>
      <c r="B33" s="806" t="s">
        <v>319</v>
      </c>
      <c r="C33" s="645" t="s">
        <v>354</v>
      </c>
      <c r="D33" s="669" t="s">
        <v>645</v>
      </c>
    </row>
    <row r="34" spans="1:4" ht="34">
      <c r="A34" s="1558"/>
      <c r="B34" s="806" t="s">
        <v>389</v>
      </c>
    </row>
    <row r="35" spans="1:4" ht="34">
      <c r="A35" s="1558"/>
      <c r="B35" s="806" t="s">
        <v>389</v>
      </c>
    </row>
    <row r="36" spans="1:4">
      <c r="A36" s="1558" t="s">
        <v>6</v>
      </c>
    </row>
    <row r="37" spans="1:4">
      <c r="A37" s="1558"/>
    </row>
    <row r="38" spans="1:4">
      <c r="A38" s="1558"/>
    </row>
    <row r="39" spans="1:4">
      <c r="A39" s="1558"/>
    </row>
    <row r="40" spans="1:4">
      <c r="A40" s="1558"/>
    </row>
    <row r="41" spans="1:4">
      <c r="A41" s="1558" t="s">
        <v>17</v>
      </c>
      <c r="B41" s="803" t="s">
        <v>675</v>
      </c>
    </row>
    <row r="42" spans="1:4">
      <c r="A42" s="1558"/>
    </row>
    <row r="43" spans="1:4">
      <c r="A43" s="1558"/>
    </row>
    <row r="44" spans="1:4">
      <c r="A44" s="1558"/>
    </row>
    <row r="45" spans="1:4">
      <c r="A45" s="1558"/>
    </row>
    <row r="46" spans="1:4" ht="34">
      <c r="A46" s="1558" t="s">
        <v>34</v>
      </c>
      <c r="B46" s="812" t="s">
        <v>308</v>
      </c>
      <c r="C46" s="649" t="s">
        <v>360</v>
      </c>
      <c r="D46" s="676" t="s">
        <v>647</v>
      </c>
    </row>
    <row r="47" spans="1:4" ht="34">
      <c r="A47" s="1558"/>
      <c r="B47" s="812" t="s">
        <v>308</v>
      </c>
      <c r="C47" s="649" t="s">
        <v>361</v>
      </c>
      <c r="D47" s="676" t="s">
        <v>648</v>
      </c>
    </row>
    <row r="48" spans="1:4" ht="51">
      <c r="A48" s="1558"/>
      <c r="B48" s="813" t="s">
        <v>362</v>
      </c>
      <c r="C48" s="649" t="s">
        <v>363</v>
      </c>
      <c r="D48" s="676" t="s">
        <v>649</v>
      </c>
    </row>
    <row r="49" spans="1:4" ht="34">
      <c r="A49" s="1558"/>
      <c r="B49" s="813" t="s">
        <v>362</v>
      </c>
      <c r="C49" s="649" t="s">
        <v>364</v>
      </c>
      <c r="D49" s="676" t="s">
        <v>650</v>
      </c>
    </row>
    <row r="50" spans="1:4" ht="34">
      <c r="A50" s="1558" t="s">
        <v>70</v>
      </c>
      <c r="B50" s="813" t="s">
        <v>362</v>
      </c>
      <c r="C50" s="649" t="s">
        <v>365</v>
      </c>
      <c r="D50" s="676" t="s">
        <v>651</v>
      </c>
    </row>
    <row r="51" spans="1:4" ht="34">
      <c r="A51" s="1558"/>
      <c r="B51" s="813" t="s">
        <v>362</v>
      </c>
      <c r="C51" s="676" t="s">
        <v>366</v>
      </c>
      <c r="D51" s="710" t="s">
        <v>652</v>
      </c>
    </row>
    <row r="52" spans="1:4" ht="34">
      <c r="A52" s="1558"/>
      <c r="B52" s="813" t="s">
        <v>362</v>
      </c>
      <c r="C52" s="676" t="s">
        <v>367</v>
      </c>
      <c r="D52" s="697" t="s">
        <v>653</v>
      </c>
    </row>
    <row r="53" spans="1:4" ht="85">
      <c r="A53" s="1558"/>
      <c r="B53" s="814" t="s">
        <v>341</v>
      </c>
      <c r="C53" s="649" t="s">
        <v>368</v>
      </c>
      <c r="D53" s="676" t="s">
        <v>368</v>
      </c>
    </row>
    <row r="54" spans="1:4" ht="34">
      <c r="A54" s="1558" t="s">
        <v>98</v>
      </c>
      <c r="B54" s="809" t="s">
        <v>329</v>
      </c>
      <c r="C54" s="700" t="s">
        <v>330</v>
      </c>
      <c r="D54" s="672" t="s">
        <v>635</v>
      </c>
    </row>
    <row r="55" spans="1:4" ht="51">
      <c r="A55" s="1558"/>
      <c r="B55" s="815" t="s">
        <v>315</v>
      </c>
      <c r="C55" s="670" t="s">
        <v>370</v>
      </c>
      <c r="D55" s="711" t="s">
        <v>677</v>
      </c>
    </row>
    <row r="56" spans="1:4" ht="51">
      <c r="A56" s="1558"/>
      <c r="B56" s="815" t="s">
        <v>315</v>
      </c>
      <c r="C56" s="670" t="s">
        <v>370</v>
      </c>
      <c r="D56" s="697" t="s">
        <v>678</v>
      </c>
    </row>
    <row r="57" spans="1:4">
      <c r="A57" s="1558"/>
    </row>
    <row r="58" spans="1:4" ht="17">
      <c r="A58" s="1558" t="s">
        <v>126</v>
      </c>
      <c r="B58" s="811" t="s">
        <v>343</v>
      </c>
      <c r="C58" s="700" t="s">
        <v>344</v>
      </c>
      <c r="D58" s="672" t="s">
        <v>639</v>
      </c>
    </row>
    <row r="59" spans="1:4" ht="51">
      <c r="A59" s="1558"/>
      <c r="B59" s="815" t="s">
        <v>315</v>
      </c>
      <c r="C59" s="658" t="s">
        <v>373</v>
      </c>
      <c r="D59" s="697" t="s">
        <v>679</v>
      </c>
    </row>
    <row r="60" spans="1:4" ht="51">
      <c r="A60" s="1558"/>
      <c r="B60" s="815" t="s">
        <v>315</v>
      </c>
      <c r="C60" s="712" t="s">
        <v>376</v>
      </c>
      <c r="D60" s="663" t="s">
        <v>680</v>
      </c>
    </row>
    <row r="61" spans="1:4" ht="51">
      <c r="A61" s="1558"/>
      <c r="B61" s="815" t="s">
        <v>315</v>
      </c>
      <c r="C61" s="712" t="s">
        <v>377</v>
      </c>
      <c r="D61" s="663" t="s">
        <v>681</v>
      </c>
    </row>
    <row r="62" spans="1:4" ht="51">
      <c r="A62" s="1558" t="s">
        <v>159</v>
      </c>
      <c r="B62" s="816" t="s">
        <v>301</v>
      </c>
      <c r="C62" s="655" t="s">
        <v>379</v>
      </c>
      <c r="D62" s="663" t="s">
        <v>682</v>
      </c>
    </row>
    <row r="63" spans="1:4" ht="51">
      <c r="A63" s="1558"/>
      <c r="B63" s="816" t="s">
        <v>301</v>
      </c>
      <c r="C63" s="655" t="s">
        <v>379</v>
      </c>
      <c r="D63" s="663" t="s">
        <v>683</v>
      </c>
    </row>
    <row r="64" spans="1:4" ht="34">
      <c r="A64" s="1558"/>
      <c r="B64" s="817" t="s">
        <v>380</v>
      </c>
      <c r="C64" s="713" t="s">
        <v>381</v>
      </c>
      <c r="D64" s="663" t="s">
        <v>684</v>
      </c>
    </row>
    <row r="65" spans="1:4" ht="34">
      <c r="A65" s="1558"/>
      <c r="B65" s="817" t="s">
        <v>380</v>
      </c>
      <c r="C65" s="655" t="s">
        <v>382</v>
      </c>
      <c r="D65" s="663" t="s">
        <v>685</v>
      </c>
    </row>
    <row r="66" spans="1:4" ht="34">
      <c r="A66" s="1558" t="s">
        <v>195</v>
      </c>
      <c r="B66" s="817" t="s">
        <v>383</v>
      </c>
      <c r="C66" s="655" t="s">
        <v>384</v>
      </c>
      <c r="D66" s="663" t="s">
        <v>686</v>
      </c>
    </row>
    <row r="67" spans="1:4" ht="68">
      <c r="A67" s="1558"/>
      <c r="B67" s="817" t="s">
        <v>385</v>
      </c>
      <c r="C67" s="654" t="s">
        <v>386</v>
      </c>
      <c r="D67" s="714" t="s">
        <v>687</v>
      </c>
    </row>
    <row r="68" spans="1:4" ht="68">
      <c r="A68" s="1558"/>
      <c r="B68" s="817" t="s">
        <v>385</v>
      </c>
      <c r="C68" s="647" t="s">
        <v>312</v>
      </c>
      <c r="D68" s="647" t="s">
        <v>312</v>
      </c>
    </row>
    <row r="69" spans="1:4" ht="34">
      <c r="A69" s="1558"/>
      <c r="B69" s="806" t="s">
        <v>389</v>
      </c>
    </row>
    <row r="70" spans="1:4">
      <c r="A70" s="1558" t="s">
        <v>6</v>
      </c>
    </row>
    <row r="71" spans="1:4">
      <c r="A71" s="1558"/>
    </row>
    <row r="72" spans="1:4">
      <c r="A72" s="1558"/>
    </row>
    <row r="73" spans="1:4">
      <c r="A73" s="1558"/>
    </row>
    <row r="74" spans="1:4">
      <c r="A74" s="1558"/>
    </row>
    <row r="75" spans="1:4">
      <c r="A75" s="1558" t="s">
        <v>6</v>
      </c>
    </row>
    <row r="76" spans="1:4">
      <c r="A76" s="1558"/>
    </row>
    <row r="77" spans="1:4">
      <c r="A77" s="1558"/>
    </row>
    <row r="78" spans="1:4">
      <c r="A78" s="1558"/>
    </row>
    <row r="79" spans="1:4">
      <c r="A79" s="1558"/>
    </row>
    <row r="80" spans="1:4">
      <c r="A80" s="1558" t="s">
        <v>36</v>
      </c>
    </row>
    <row r="81" spans="1:4" ht="51">
      <c r="A81" s="1558"/>
      <c r="B81" s="816" t="s">
        <v>301</v>
      </c>
      <c r="C81" s="655" t="s">
        <v>392</v>
      </c>
      <c r="D81" s="663" t="s">
        <v>688</v>
      </c>
    </row>
    <row r="82" spans="1:4" ht="51">
      <c r="A82" s="1558"/>
      <c r="B82" s="816" t="s">
        <v>301</v>
      </c>
      <c r="C82" s="655" t="s">
        <v>394</v>
      </c>
      <c r="D82" s="663" t="s">
        <v>689</v>
      </c>
    </row>
    <row r="83" spans="1:4" ht="51">
      <c r="A83" s="1558"/>
      <c r="B83" s="816" t="s">
        <v>301</v>
      </c>
      <c r="C83" s="655" t="s">
        <v>395</v>
      </c>
      <c r="D83" s="663" t="s">
        <v>690</v>
      </c>
    </row>
    <row r="84" spans="1:4" ht="51">
      <c r="A84" s="1558" t="s">
        <v>73</v>
      </c>
      <c r="B84" s="816" t="s">
        <v>301</v>
      </c>
      <c r="C84" s="655" t="s">
        <v>379</v>
      </c>
      <c r="D84" s="663" t="s">
        <v>683</v>
      </c>
    </row>
    <row r="85" spans="1:4" ht="51">
      <c r="A85" s="1558"/>
      <c r="B85" s="818" t="s">
        <v>399</v>
      </c>
      <c r="C85" s="655" t="s">
        <v>400</v>
      </c>
      <c r="D85" s="663" t="s">
        <v>691</v>
      </c>
    </row>
    <row r="86" spans="1:4" ht="51">
      <c r="A86" s="1558"/>
      <c r="B86" s="818" t="s">
        <v>399</v>
      </c>
      <c r="C86" s="647" t="s">
        <v>401</v>
      </c>
      <c r="D86" s="697" t="s">
        <v>692</v>
      </c>
    </row>
    <row r="87" spans="1:4" ht="34">
      <c r="A87" s="1558"/>
      <c r="B87" s="817" t="s">
        <v>380</v>
      </c>
      <c r="C87" s="713" t="s">
        <v>403</v>
      </c>
      <c r="D87" s="663" t="s">
        <v>693</v>
      </c>
    </row>
    <row r="88" spans="1:4" ht="34">
      <c r="A88" s="1558" t="s">
        <v>99</v>
      </c>
      <c r="B88" s="817" t="s">
        <v>380</v>
      </c>
      <c r="C88" s="655" t="s">
        <v>382</v>
      </c>
      <c r="D88" s="663" t="s">
        <v>685</v>
      </c>
    </row>
    <row r="89" spans="1:4" ht="34">
      <c r="A89" s="1558"/>
      <c r="B89" s="817" t="s">
        <v>383</v>
      </c>
      <c r="C89" s="655" t="s">
        <v>404</v>
      </c>
      <c r="D89" s="663" t="s">
        <v>686</v>
      </c>
    </row>
    <row r="90" spans="1:4" ht="68">
      <c r="A90" s="1558"/>
      <c r="B90" s="817" t="s">
        <v>385</v>
      </c>
      <c r="C90" s="655" t="s">
        <v>386</v>
      </c>
      <c r="D90" s="714" t="s">
        <v>687</v>
      </c>
    </row>
    <row r="91" spans="1:4" ht="34">
      <c r="A91" s="1558"/>
      <c r="B91" s="806" t="s">
        <v>389</v>
      </c>
    </row>
    <row r="92" spans="1:4" ht="51">
      <c r="A92" s="1558" t="s">
        <v>127</v>
      </c>
      <c r="B92" s="818" t="s">
        <v>399</v>
      </c>
      <c r="C92" s="655" t="s">
        <v>400</v>
      </c>
      <c r="D92" s="663" t="s">
        <v>694</v>
      </c>
    </row>
    <row r="93" spans="1:4" ht="51">
      <c r="A93" s="1558"/>
      <c r="B93" s="818" t="s">
        <v>399</v>
      </c>
      <c r="C93" s="647" t="s">
        <v>401</v>
      </c>
      <c r="D93" s="697" t="s">
        <v>692</v>
      </c>
    </row>
    <row r="94" spans="1:4" ht="34">
      <c r="A94" s="1558"/>
      <c r="B94" s="817" t="s">
        <v>405</v>
      </c>
      <c r="C94" s="715" t="s">
        <v>406</v>
      </c>
      <c r="D94" s="663" t="s">
        <v>693</v>
      </c>
    </row>
    <row r="95" spans="1:4" ht="45">
      <c r="A95" s="1558"/>
      <c r="B95" s="819" t="s">
        <v>407</v>
      </c>
      <c r="C95" s="658" t="s">
        <v>408</v>
      </c>
      <c r="D95" s="697" t="s">
        <v>695</v>
      </c>
    </row>
    <row r="96" spans="1:4" ht="45">
      <c r="A96" s="1558" t="s">
        <v>162</v>
      </c>
      <c r="B96" s="820" t="s">
        <v>325</v>
      </c>
      <c r="C96" s="658" t="s">
        <v>409</v>
      </c>
      <c r="D96" s="697" t="s">
        <v>696</v>
      </c>
    </row>
    <row r="97" spans="1:4" ht="30">
      <c r="A97" s="1558"/>
      <c r="B97" s="820" t="s">
        <v>325</v>
      </c>
      <c r="C97" s="658" t="s">
        <v>410</v>
      </c>
      <c r="D97" s="697" t="s">
        <v>697</v>
      </c>
    </row>
    <row r="98" spans="1:4" ht="34">
      <c r="A98" s="1558"/>
      <c r="B98" s="806" t="s">
        <v>389</v>
      </c>
    </row>
    <row r="99" spans="1:4" ht="34">
      <c r="A99" s="1558"/>
      <c r="B99" s="809" t="s">
        <v>329</v>
      </c>
      <c r="C99" s="700" t="s">
        <v>330</v>
      </c>
      <c r="D99" s="672" t="s">
        <v>698</v>
      </c>
    </row>
    <row r="100" spans="1:4" ht="17">
      <c r="A100" s="1558" t="s">
        <v>197</v>
      </c>
      <c r="B100" s="811" t="s">
        <v>343</v>
      </c>
      <c r="C100" s="700" t="s">
        <v>344</v>
      </c>
      <c r="D100" s="672" t="s">
        <v>639</v>
      </c>
    </row>
    <row r="101" spans="1:4" ht="34">
      <c r="A101" s="1558"/>
      <c r="B101" s="806" t="s">
        <v>389</v>
      </c>
    </row>
    <row r="102" spans="1:4" ht="34">
      <c r="A102" s="1558"/>
      <c r="B102" s="806" t="s">
        <v>389</v>
      </c>
    </row>
    <row r="103" spans="1:4" ht="34">
      <c r="A103" s="1558"/>
      <c r="B103" s="806" t="s">
        <v>389</v>
      </c>
    </row>
    <row r="104" spans="1:4">
      <c r="A104" s="1558" t="s">
        <v>6</v>
      </c>
    </row>
    <row r="105" spans="1:4">
      <c r="A105" s="1558"/>
    </row>
    <row r="106" spans="1:4">
      <c r="A106" s="1558"/>
    </row>
    <row r="107" spans="1:4">
      <c r="A107" s="1558"/>
    </row>
    <row r="108" spans="1:4">
      <c r="A108" s="1558"/>
    </row>
    <row r="109" spans="1:4">
      <c r="A109" s="1558" t="s">
        <v>38</v>
      </c>
      <c r="B109" s="820" t="s">
        <v>325</v>
      </c>
      <c r="C109" s="658" t="s">
        <v>412</v>
      </c>
      <c r="D109" s="697" t="s">
        <v>699</v>
      </c>
    </row>
    <row r="110" spans="1:4" ht="30">
      <c r="A110" s="1558"/>
      <c r="B110" s="820" t="s">
        <v>325</v>
      </c>
      <c r="C110" s="658" t="s">
        <v>413</v>
      </c>
      <c r="D110" s="697" t="s">
        <v>700</v>
      </c>
    </row>
    <row r="111" spans="1:4" ht="34">
      <c r="A111" s="1558"/>
      <c r="B111" s="817" t="s">
        <v>414</v>
      </c>
      <c r="C111" s="658" t="s">
        <v>415</v>
      </c>
      <c r="D111" s="697" t="s">
        <v>701</v>
      </c>
    </row>
    <row r="112" spans="1:4" ht="51">
      <c r="A112" s="1558"/>
      <c r="B112" s="818" t="s">
        <v>416</v>
      </c>
      <c r="C112" s="665" t="s">
        <v>417</v>
      </c>
      <c r="D112" s="665" t="s">
        <v>702</v>
      </c>
    </row>
    <row r="113" spans="1:4" ht="51">
      <c r="A113" s="1558" t="s">
        <v>75</v>
      </c>
      <c r="B113" s="819" t="s">
        <v>419</v>
      </c>
      <c r="C113" s="665" t="s">
        <v>420</v>
      </c>
      <c r="D113" s="665" t="s">
        <v>703</v>
      </c>
    </row>
    <row r="114" spans="1:4" ht="51">
      <c r="A114" s="1558"/>
      <c r="B114" s="817" t="s">
        <v>405</v>
      </c>
      <c r="C114" s="665" t="s">
        <v>422</v>
      </c>
      <c r="D114" s="665" t="s">
        <v>704</v>
      </c>
    </row>
    <row r="115" spans="1:4" ht="51">
      <c r="A115" s="1558"/>
      <c r="B115" s="821" t="s">
        <v>423</v>
      </c>
      <c r="C115" s="665" t="s">
        <v>424</v>
      </c>
      <c r="D115" s="665" t="s">
        <v>705</v>
      </c>
    </row>
    <row r="116" spans="1:4" ht="51">
      <c r="A116" s="1558"/>
      <c r="B116" s="819" t="s">
        <v>425</v>
      </c>
      <c r="C116" s="665" t="s">
        <v>426</v>
      </c>
      <c r="D116" s="665" t="s">
        <v>706</v>
      </c>
    </row>
    <row r="117" spans="1:4" ht="51">
      <c r="A117" s="1558" t="s">
        <v>100</v>
      </c>
      <c r="B117" s="819" t="s">
        <v>425</v>
      </c>
      <c r="C117" s="665" t="s">
        <v>426</v>
      </c>
      <c r="D117" s="665" t="s">
        <v>707</v>
      </c>
    </row>
    <row r="118" spans="1:4" ht="34">
      <c r="A118" s="1558"/>
      <c r="B118" s="819" t="s">
        <v>425</v>
      </c>
      <c r="C118" s="665" t="s">
        <v>427</v>
      </c>
      <c r="D118" s="665" t="s">
        <v>708</v>
      </c>
    </row>
    <row r="119" spans="1:4" ht="34">
      <c r="A119" s="1558"/>
      <c r="B119" s="817" t="s">
        <v>414</v>
      </c>
      <c r="C119" s="665" t="s">
        <v>427</v>
      </c>
      <c r="D119" s="665" t="s">
        <v>709</v>
      </c>
    </row>
    <row r="120" spans="1:4" ht="34">
      <c r="A120" s="1558"/>
      <c r="B120" s="818" t="s">
        <v>416</v>
      </c>
      <c r="C120" s="665" t="s">
        <v>427</v>
      </c>
      <c r="D120" s="665" t="s">
        <v>710</v>
      </c>
    </row>
    <row r="121" spans="1:4" ht="68">
      <c r="A121" s="1558" t="s">
        <v>132</v>
      </c>
      <c r="B121" s="821" t="s">
        <v>396</v>
      </c>
      <c r="C121" s="678" t="s">
        <v>391</v>
      </c>
      <c r="D121" s="679" t="s">
        <v>711</v>
      </c>
    </row>
    <row r="122" spans="1:4" ht="68">
      <c r="A122" s="1558"/>
      <c r="B122" s="821" t="s">
        <v>396</v>
      </c>
      <c r="C122" s="224" t="s">
        <v>428</v>
      </c>
      <c r="D122" s="224" t="s">
        <v>712</v>
      </c>
    </row>
    <row r="123" spans="1:4" ht="68">
      <c r="A123" s="1558"/>
      <c r="B123" s="821" t="s">
        <v>396</v>
      </c>
      <c r="C123" s="678" t="s">
        <v>393</v>
      </c>
      <c r="D123" s="679" t="s">
        <v>665</v>
      </c>
    </row>
    <row r="124" spans="1:4" ht="68">
      <c r="A124" s="1558"/>
      <c r="B124" s="821" t="s">
        <v>396</v>
      </c>
      <c r="C124" s="678" t="s">
        <v>393</v>
      </c>
      <c r="D124" s="680" t="s">
        <v>666</v>
      </c>
    </row>
    <row r="125" spans="1:4" ht="34">
      <c r="A125" s="1558" t="s">
        <v>166</v>
      </c>
      <c r="B125" s="821" t="s">
        <v>411</v>
      </c>
      <c r="C125" s="723" t="s">
        <v>429</v>
      </c>
      <c r="D125" s="679" t="s">
        <v>713</v>
      </c>
    </row>
    <row r="126" spans="1:4" ht="34">
      <c r="A126" s="1558"/>
      <c r="B126" s="821" t="s">
        <v>411</v>
      </c>
      <c r="C126" s="723" t="s">
        <v>429</v>
      </c>
      <c r="D126" s="679" t="s">
        <v>713</v>
      </c>
    </row>
    <row r="127" spans="1:4" ht="34">
      <c r="A127" s="1558"/>
      <c r="B127" s="821" t="s">
        <v>411</v>
      </c>
      <c r="C127" s="224" t="s">
        <v>430</v>
      </c>
      <c r="D127" s="665" t="s">
        <v>714</v>
      </c>
    </row>
    <row r="128" spans="1:4" ht="34">
      <c r="A128" s="1558"/>
      <c r="B128" s="821" t="s">
        <v>411</v>
      </c>
      <c r="C128" s="224" t="s">
        <v>430</v>
      </c>
      <c r="D128" s="665" t="s">
        <v>714</v>
      </c>
    </row>
    <row r="129" spans="1:2" ht="51">
      <c r="A129" s="1558" t="s">
        <v>200</v>
      </c>
      <c r="B129" s="822" t="s">
        <v>431</v>
      </c>
    </row>
    <row r="130" spans="1:2" ht="51">
      <c r="A130" s="1558"/>
      <c r="B130" s="822" t="s">
        <v>431</v>
      </c>
    </row>
    <row r="131" spans="1:2" ht="51">
      <c r="A131" s="1558"/>
      <c r="B131" s="822" t="s">
        <v>431</v>
      </c>
    </row>
    <row r="132" spans="1:2" ht="34">
      <c r="A132" s="1558"/>
      <c r="B132" s="822" t="s">
        <v>432</v>
      </c>
    </row>
    <row r="133" spans="1:2">
      <c r="A133" s="1558" t="s">
        <v>6</v>
      </c>
    </row>
    <row r="134" spans="1:2">
      <c r="A134" s="1558"/>
    </row>
    <row r="135" spans="1:2">
      <c r="A135" s="1558"/>
    </row>
    <row r="136" spans="1:2">
      <c r="A136" s="1558"/>
    </row>
    <row r="137" spans="1:2">
      <c r="A137" s="1558"/>
    </row>
    <row r="138" spans="1:2">
      <c r="A138" s="1558" t="s">
        <v>6</v>
      </c>
    </row>
    <row r="139" spans="1:2">
      <c r="A139" s="1558"/>
    </row>
    <row r="140" spans="1:2">
      <c r="A140" s="1558"/>
    </row>
    <row r="141" spans="1:2">
      <c r="A141" s="1558"/>
    </row>
    <row r="142" spans="1:2">
      <c r="A142" s="1558"/>
    </row>
    <row r="143" spans="1:2">
      <c r="A143" s="1558" t="s">
        <v>41</v>
      </c>
      <c r="B143" s="803" t="s">
        <v>433</v>
      </c>
    </row>
    <row r="144" spans="1:2">
      <c r="A144" s="1558"/>
      <c r="B144" s="803" t="s">
        <v>433</v>
      </c>
    </row>
    <row r="145" spans="1:4">
      <c r="A145" s="1558"/>
      <c r="B145" s="803" t="s">
        <v>433</v>
      </c>
    </row>
    <row r="146" spans="1:4">
      <c r="A146" s="1558"/>
      <c r="B146" s="803" t="s">
        <v>433</v>
      </c>
    </row>
    <row r="147" spans="1:4">
      <c r="A147" s="1558" t="s">
        <v>78</v>
      </c>
      <c r="B147" s="803" t="s">
        <v>266</v>
      </c>
    </row>
    <row r="148" spans="1:4">
      <c r="A148" s="1558"/>
      <c r="B148" s="803" t="s">
        <v>266</v>
      </c>
    </row>
    <row r="149" spans="1:4">
      <c r="A149" s="1558"/>
      <c r="B149" s="803" t="s">
        <v>266</v>
      </c>
    </row>
    <row r="150" spans="1:4">
      <c r="A150" s="1558"/>
      <c r="B150" s="803" t="s">
        <v>266</v>
      </c>
    </row>
    <row r="151" spans="1:4">
      <c r="A151" s="1558" t="s">
        <v>102</v>
      </c>
      <c r="B151" s="820" t="s">
        <v>325</v>
      </c>
      <c r="C151" s="658" t="s">
        <v>412</v>
      </c>
      <c r="D151" s="697" t="s">
        <v>699</v>
      </c>
    </row>
    <row r="152" spans="1:4" ht="30">
      <c r="A152" s="1558"/>
      <c r="B152" s="820" t="s">
        <v>325</v>
      </c>
      <c r="C152" s="658" t="s">
        <v>413</v>
      </c>
      <c r="D152" s="697" t="s">
        <v>700</v>
      </c>
    </row>
    <row r="153" spans="1:4" ht="34">
      <c r="A153" s="1558"/>
      <c r="B153" s="817" t="s">
        <v>414</v>
      </c>
      <c r="C153" s="658" t="s">
        <v>415</v>
      </c>
      <c r="D153" s="697" t="s">
        <v>701</v>
      </c>
    </row>
    <row r="154" spans="1:4" ht="51">
      <c r="A154" s="1558"/>
      <c r="B154" s="818" t="s">
        <v>416</v>
      </c>
      <c r="C154" s="665" t="s">
        <v>417</v>
      </c>
      <c r="D154" s="665" t="s">
        <v>702</v>
      </c>
    </row>
    <row r="155" spans="1:4" ht="51">
      <c r="A155" s="1558"/>
      <c r="B155" s="819" t="s">
        <v>419</v>
      </c>
      <c r="C155" s="665" t="s">
        <v>420</v>
      </c>
      <c r="D155" s="665" t="s">
        <v>703</v>
      </c>
    </row>
    <row r="156" spans="1:4" ht="51">
      <c r="A156" s="1558" t="s">
        <v>133</v>
      </c>
      <c r="B156" s="817" t="s">
        <v>405</v>
      </c>
      <c r="C156" s="665" t="s">
        <v>422</v>
      </c>
      <c r="D156" s="665" t="s">
        <v>704</v>
      </c>
    </row>
    <row r="157" spans="1:4" ht="51">
      <c r="A157" s="1558"/>
      <c r="B157" s="821" t="s">
        <v>423</v>
      </c>
      <c r="C157" s="665" t="s">
        <v>424</v>
      </c>
      <c r="D157" s="665" t="s">
        <v>705</v>
      </c>
    </row>
    <row r="158" spans="1:4" ht="51">
      <c r="A158" s="1558"/>
      <c r="B158" s="819" t="s">
        <v>425</v>
      </c>
      <c r="C158" s="665" t="s">
        <v>426</v>
      </c>
      <c r="D158" s="665" t="s">
        <v>706</v>
      </c>
    </row>
    <row r="159" spans="1:4" ht="51">
      <c r="A159" s="1558"/>
      <c r="B159" s="819" t="s">
        <v>425</v>
      </c>
      <c r="C159" s="665" t="s">
        <v>426</v>
      </c>
      <c r="D159" s="665" t="s">
        <v>707</v>
      </c>
    </row>
    <row r="160" spans="1:4" ht="34">
      <c r="A160" s="1558"/>
      <c r="B160" s="819" t="s">
        <v>425</v>
      </c>
      <c r="C160" s="665" t="s">
        <v>427</v>
      </c>
      <c r="D160" s="665" t="s">
        <v>708</v>
      </c>
    </row>
    <row r="161" spans="1:4" ht="34">
      <c r="A161" s="1558" t="s">
        <v>168</v>
      </c>
      <c r="B161" s="817" t="s">
        <v>414</v>
      </c>
      <c r="C161" s="665" t="s">
        <v>427</v>
      </c>
      <c r="D161" s="665" t="s">
        <v>709</v>
      </c>
    </row>
    <row r="162" spans="1:4" ht="34">
      <c r="A162" s="1558"/>
      <c r="B162" s="818" t="s">
        <v>416</v>
      </c>
      <c r="C162" s="665" t="s">
        <v>427</v>
      </c>
      <c r="D162" s="665" t="s">
        <v>710</v>
      </c>
    </row>
    <row r="163" spans="1:4" ht="68">
      <c r="A163" s="1558"/>
      <c r="B163" s="821" t="s">
        <v>396</v>
      </c>
      <c r="C163" s="678" t="s">
        <v>391</v>
      </c>
      <c r="D163" s="679" t="s">
        <v>711</v>
      </c>
    </row>
    <row r="164" spans="1:4" ht="68">
      <c r="A164" s="1558"/>
      <c r="B164" s="821" t="s">
        <v>396</v>
      </c>
      <c r="C164" s="224" t="s">
        <v>428</v>
      </c>
      <c r="D164" s="224" t="s">
        <v>712</v>
      </c>
    </row>
    <row r="165" spans="1:4" ht="68">
      <c r="A165" s="1558"/>
      <c r="B165" s="821" t="s">
        <v>396</v>
      </c>
      <c r="C165" s="678" t="s">
        <v>393</v>
      </c>
      <c r="D165" s="679" t="s">
        <v>665</v>
      </c>
    </row>
    <row r="166" spans="1:4">
      <c r="A166" s="1559" t="s">
        <v>6</v>
      </c>
      <c r="B166" s="823"/>
      <c r="C166" s="678"/>
      <c r="D166" s="680"/>
    </row>
    <row r="167" spans="1:4">
      <c r="A167" s="1559"/>
      <c r="B167" s="823"/>
      <c r="C167" s="723"/>
      <c r="D167" s="679"/>
    </row>
    <row r="168" spans="1:4">
      <c r="A168" s="1559"/>
      <c r="B168" s="823"/>
      <c r="C168" s="723"/>
      <c r="D168" s="679"/>
    </row>
    <row r="169" spans="1:4">
      <c r="A169" s="1559"/>
      <c r="B169" s="823"/>
      <c r="D169" s="665"/>
    </row>
    <row r="170" spans="1:4">
      <c r="A170" s="1559"/>
      <c r="B170" s="823"/>
      <c r="D170" s="665"/>
    </row>
    <row r="171" spans="1:4" ht="34">
      <c r="A171" s="1558" t="s">
        <v>258</v>
      </c>
      <c r="B171" s="824" t="s">
        <v>437</v>
      </c>
      <c r="C171" s="725" t="s">
        <v>438</v>
      </c>
      <c r="D171" s="648" t="s">
        <v>715</v>
      </c>
    </row>
    <row r="172" spans="1:4" ht="34">
      <c r="A172" s="1558"/>
      <c r="B172" s="825" t="s">
        <v>299</v>
      </c>
      <c r="C172" s="725" t="s">
        <v>440</v>
      </c>
      <c r="D172" s="648" t="s">
        <v>716</v>
      </c>
    </row>
    <row r="173" spans="1:4" ht="34">
      <c r="A173" s="1558"/>
      <c r="B173" s="825" t="s">
        <v>299</v>
      </c>
      <c r="C173" s="648" t="s">
        <v>442</v>
      </c>
      <c r="D173" s="648" t="s">
        <v>717</v>
      </c>
    </row>
    <row r="174" spans="1:4" ht="34">
      <c r="A174" s="1558"/>
      <c r="B174" s="825" t="s">
        <v>299</v>
      </c>
      <c r="C174" s="648" t="s">
        <v>443</v>
      </c>
      <c r="D174" s="648" t="s">
        <v>718</v>
      </c>
    </row>
    <row r="175" spans="1:4" ht="34">
      <c r="A175" s="1558" t="s">
        <v>259</v>
      </c>
      <c r="B175" s="825" t="s">
        <v>299</v>
      </c>
      <c r="C175" s="648" t="s">
        <v>445</v>
      </c>
      <c r="D175" s="648" t="s">
        <v>719</v>
      </c>
    </row>
    <row r="176" spans="1:4" ht="51">
      <c r="A176" s="1558"/>
      <c r="B176" s="826" t="s">
        <v>317</v>
      </c>
      <c r="C176" s="648" t="s">
        <v>447</v>
      </c>
      <c r="D176" s="648" t="s">
        <v>720</v>
      </c>
    </row>
    <row r="177" spans="1:4" ht="51">
      <c r="A177" s="1558"/>
      <c r="B177" s="826" t="s">
        <v>317</v>
      </c>
      <c r="C177" s="664" t="s">
        <v>448</v>
      </c>
      <c r="D177" s="664" t="s">
        <v>721</v>
      </c>
    </row>
    <row r="178" spans="1:4" ht="51">
      <c r="A178" s="1558"/>
      <c r="B178" s="826" t="s">
        <v>317</v>
      </c>
      <c r="C178" s="726" t="s">
        <v>448</v>
      </c>
      <c r="D178" s="664" t="s">
        <v>722</v>
      </c>
    </row>
    <row r="179" spans="1:4" ht="51">
      <c r="A179" s="1558" t="s">
        <v>260</v>
      </c>
      <c r="B179" s="826" t="s">
        <v>317</v>
      </c>
      <c r="C179" s="656" t="s">
        <v>449</v>
      </c>
      <c r="D179" s="727" t="s">
        <v>723</v>
      </c>
    </row>
    <row r="180" spans="1:4" ht="51">
      <c r="A180" s="1558"/>
      <c r="B180" s="827" t="s">
        <v>319</v>
      </c>
      <c r="C180" s="652" t="s">
        <v>450</v>
      </c>
      <c r="D180" s="728" t="s">
        <v>724</v>
      </c>
    </row>
    <row r="181" spans="1:4" ht="51">
      <c r="A181" s="1558"/>
      <c r="B181" s="827" t="s">
        <v>319</v>
      </c>
      <c r="C181" s="652" t="s">
        <v>451</v>
      </c>
      <c r="D181" s="728" t="s">
        <v>725</v>
      </c>
    </row>
    <row r="182" spans="1:4" ht="51">
      <c r="A182" s="1558"/>
      <c r="B182" s="827" t="s">
        <v>319</v>
      </c>
      <c r="C182" s="652" t="s">
        <v>452</v>
      </c>
      <c r="D182" s="728" t="s">
        <v>726</v>
      </c>
    </row>
    <row r="183" spans="1:4" ht="60">
      <c r="A183" s="1558" t="s">
        <v>261</v>
      </c>
      <c r="B183" s="827" t="s">
        <v>319</v>
      </c>
      <c r="C183" s="658" t="s">
        <v>453</v>
      </c>
      <c r="D183" s="653" t="s">
        <v>727</v>
      </c>
    </row>
    <row r="184" spans="1:4" ht="34">
      <c r="A184" s="1558"/>
      <c r="B184" s="828" t="s">
        <v>437</v>
      </c>
      <c r="C184" s="662" t="s">
        <v>454</v>
      </c>
      <c r="D184" s="730" t="s">
        <v>728</v>
      </c>
    </row>
    <row r="185" spans="1:4" ht="51">
      <c r="A185" s="1558"/>
      <c r="B185" s="825" t="s">
        <v>299</v>
      </c>
      <c r="C185" s="658" t="s">
        <v>455</v>
      </c>
      <c r="D185" s="730" t="s">
        <v>729</v>
      </c>
    </row>
    <row r="186" spans="1:4" ht="34">
      <c r="A186" s="1558"/>
      <c r="B186" s="825" t="s">
        <v>299</v>
      </c>
      <c r="C186" s="658" t="s">
        <v>456</v>
      </c>
      <c r="D186" s="725" t="s">
        <v>730</v>
      </c>
    </row>
    <row r="187" spans="1:4">
      <c r="A187" s="1558" t="s">
        <v>262</v>
      </c>
      <c r="B187" s="1564" t="s">
        <v>299</v>
      </c>
      <c r="C187" s="1233" t="s">
        <v>457</v>
      </c>
      <c r="D187" s="731"/>
    </row>
    <row r="188" spans="1:4" ht="45">
      <c r="A188" s="1558"/>
      <c r="B188" s="1565"/>
      <c r="C188" s="1234"/>
      <c r="D188" s="732" t="s">
        <v>731</v>
      </c>
    </row>
    <row r="189" spans="1:4">
      <c r="A189" s="1558"/>
      <c r="B189" s="1566"/>
      <c r="C189" s="1235"/>
      <c r="D189" s="733"/>
    </row>
    <row r="190" spans="1:4" ht="47.25" customHeight="1">
      <c r="A190" s="1558"/>
      <c r="B190" s="1564" t="s">
        <v>299</v>
      </c>
      <c r="C190" s="1233" t="s">
        <v>458</v>
      </c>
      <c r="D190" s="731"/>
    </row>
    <row r="191" spans="1:4" ht="30">
      <c r="A191" s="1558"/>
      <c r="B191" s="1565"/>
      <c r="C191" s="1234"/>
      <c r="D191" s="732" t="s">
        <v>732</v>
      </c>
    </row>
    <row r="192" spans="1:4">
      <c r="A192" s="674" t="s">
        <v>620</v>
      </c>
      <c r="B192" s="1565"/>
      <c r="C192" s="1234"/>
      <c r="D192" s="732" t="s">
        <v>733</v>
      </c>
    </row>
    <row r="193" spans="1:4">
      <c r="A193" s="1558" t="s">
        <v>263</v>
      </c>
      <c r="B193" s="1566"/>
      <c r="C193" s="1235"/>
      <c r="D193" s="733"/>
    </row>
    <row r="194" spans="1:4">
      <c r="A194" s="1558"/>
      <c r="B194" s="1564" t="s">
        <v>299</v>
      </c>
      <c r="C194" s="1230" t="s">
        <v>459</v>
      </c>
      <c r="D194" s="734"/>
    </row>
    <row r="195" spans="1:4" ht="30">
      <c r="A195" s="1558"/>
      <c r="B195" s="1565"/>
      <c r="C195" s="1231"/>
      <c r="D195" s="735" t="s">
        <v>734</v>
      </c>
    </row>
    <row r="196" spans="1:4">
      <c r="A196" s="1558"/>
      <c r="B196" s="1565"/>
      <c r="C196" s="1231"/>
      <c r="D196" s="735" t="s">
        <v>735</v>
      </c>
    </row>
    <row r="197" spans="1:4">
      <c r="A197" s="1558"/>
      <c r="B197" s="1566"/>
      <c r="C197" s="1232"/>
      <c r="D197" s="736"/>
    </row>
    <row r="198" spans="1:4" ht="85">
      <c r="A198" s="1558" t="s">
        <v>621</v>
      </c>
      <c r="B198" s="829" t="s">
        <v>320</v>
      </c>
      <c r="C198" s="681" t="s">
        <v>736</v>
      </c>
      <c r="D198" s="737" t="s">
        <v>737</v>
      </c>
    </row>
    <row r="199" spans="1:4" ht="85">
      <c r="A199" s="1558"/>
      <c r="B199" s="829" t="s">
        <v>320</v>
      </c>
      <c r="C199" s="662" t="s">
        <v>738</v>
      </c>
      <c r="D199" s="730" t="s">
        <v>739</v>
      </c>
    </row>
    <row r="200" spans="1:4">
      <c r="A200" s="1558"/>
    </row>
    <row r="201" spans="1:4">
      <c r="A201" s="1558"/>
    </row>
    <row r="202" spans="1:4">
      <c r="A202" s="1558"/>
    </row>
  </sheetData>
  <sheetProtection algorithmName="SHA-512" hashValue="QnfwKtfOHV36NNZaqLP1JrKxwS9zZsg2LKTgxFVDHNB8E8GXkR77kCOkaGJyu5FK98Y8/7OzBQOwExVqePog7Q==" saltValue="e1xR8SVH5diI8fA6c4Lvdg==" spinCount="100000" sheet="1" objects="1" scenarios="1" selectLockedCells="1" selectUnlockedCells="1"/>
  <mergeCells count="54">
    <mergeCell ref="B194:B197"/>
    <mergeCell ref="C194:C197"/>
    <mergeCell ref="B190:B193"/>
    <mergeCell ref="C190:C193"/>
    <mergeCell ref="B8:B11"/>
    <mergeCell ref="B13:B15"/>
    <mergeCell ref="B187:B189"/>
    <mergeCell ref="C187:C189"/>
    <mergeCell ref="A179:A182"/>
    <mergeCell ref="A183:A186"/>
    <mergeCell ref="A187:A191"/>
    <mergeCell ref="A121:A124"/>
    <mergeCell ref="A75:A79"/>
    <mergeCell ref="A80:A83"/>
    <mergeCell ref="A84:A87"/>
    <mergeCell ref="A88:A91"/>
    <mergeCell ref="A92:A95"/>
    <mergeCell ref="A96:A99"/>
    <mergeCell ref="A100:A103"/>
    <mergeCell ref="A104:A108"/>
    <mergeCell ref="A193:A197"/>
    <mergeCell ref="A198:A202"/>
    <mergeCell ref="A175:A178"/>
    <mergeCell ref="A125:A128"/>
    <mergeCell ref="A129:A132"/>
    <mergeCell ref="A133:A137"/>
    <mergeCell ref="A138:A142"/>
    <mergeCell ref="A143:A146"/>
    <mergeCell ref="A147:A150"/>
    <mergeCell ref="A151:A155"/>
    <mergeCell ref="A156:A160"/>
    <mergeCell ref="A161:A165"/>
    <mergeCell ref="A166:A170"/>
    <mergeCell ref="A171:A174"/>
    <mergeCell ref="A109:A112"/>
    <mergeCell ref="A113:A116"/>
    <mergeCell ref="A117:A120"/>
    <mergeCell ref="A70:A74"/>
    <mergeCell ref="A24:A27"/>
    <mergeCell ref="A28:A31"/>
    <mergeCell ref="A32:A35"/>
    <mergeCell ref="A36:A40"/>
    <mergeCell ref="A41:A45"/>
    <mergeCell ref="A46:A49"/>
    <mergeCell ref="A50:A53"/>
    <mergeCell ref="A54:A57"/>
    <mergeCell ref="A58:A61"/>
    <mergeCell ref="A62:A65"/>
    <mergeCell ref="A66:A69"/>
    <mergeCell ref="A20:A23"/>
    <mergeCell ref="A3:A7"/>
    <mergeCell ref="A8:A11"/>
    <mergeCell ref="A12:A15"/>
    <mergeCell ref="A16:A19"/>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EA9F1-1ECC-4FF9-878E-DE8320BD9D78}">
  <sheetPr>
    <tabColor rgb="FF782565"/>
  </sheetPr>
  <dimension ref="A1:D201"/>
  <sheetViews>
    <sheetView topLeftCell="A80" workbookViewId="0">
      <selection sqref="A1:XFD1"/>
    </sheetView>
  </sheetViews>
  <sheetFormatPr baseColWidth="10" defaultColWidth="11" defaultRowHeight="15.75" customHeight="1"/>
  <cols>
    <col min="1" max="1" width="15.1640625" style="47" customWidth="1"/>
    <col min="2" max="2" width="19" customWidth="1"/>
    <col min="3" max="3" width="28.6640625" style="650" customWidth="1"/>
    <col min="4" max="4" width="41" style="650" customWidth="1"/>
  </cols>
  <sheetData>
    <row r="1" spans="1:4" s="833" customFormat="1" ht="16">
      <c r="A1" s="834" t="s">
        <v>889</v>
      </c>
      <c r="B1" s="835" t="s">
        <v>293</v>
      </c>
      <c r="C1" s="832" t="s">
        <v>615</v>
      </c>
      <c r="D1" s="832" t="s">
        <v>616</v>
      </c>
    </row>
    <row r="2" spans="1:4" ht="17" thickBot="1">
      <c r="A2"/>
    </row>
    <row r="3" spans="1:4" ht="18" customHeight="1" thickTop="1">
      <c r="A3" s="1567" t="s">
        <v>617</v>
      </c>
    </row>
    <row r="4" spans="1:4" ht="18" customHeight="1">
      <c r="A4" s="1568"/>
    </row>
    <row r="5" spans="1:4" ht="18" customHeight="1">
      <c r="A5" s="1568"/>
    </row>
    <row r="6" spans="1:4" ht="18" customHeight="1">
      <c r="A6" s="1568"/>
      <c r="C6" s="650" t="s">
        <v>622</v>
      </c>
      <c r="D6" s="650" t="s">
        <v>618</v>
      </c>
    </row>
    <row r="7" spans="1:4" ht="18" customHeight="1" thickBot="1">
      <c r="A7" s="1569"/>
    </row>
    <row r="8" spans="1:4" ht="18" thickTop="1">
      <c r="A8" s="1560" t="s">
        <v>26</v>
      </c>
      <c r="B8" s="1570" t="s">
        <v>299</v>
      </c>
      <c r="C8" s="660" t="s">
        <v>300</v>
      </c>
      <c r="D8" s="665" t="s">
        <v>624</v>
      </c>
    </row>
    <row r="9" spans="1:4" ht="34">
      <c r="A9" s="1561"/>
      <c r="B9" s="1570"/>
      <c r="C9" s="660" t="s">
        <v>303</v>
      </c>
      <c r="D9" s="691" t="s">
        <v>625</v>
      </c>
    </row>
    <row r="10" spans="1:4" ht="31">
      <c r="A10" s="1561"/>
      <c r="B10" s="1570"/>
      <c r="C10" s="660" t="s">
        <v>305</v>
      </c>
      <c r="D10" s="691" t="s">
        <v>626</v>
      </c>
    </row>
    <row r="11" spans="1:4" ht="47" thickBot="1">
      <c r="A11" s="1562"/>
      <c r="B11" s="1570"/>
      <c r="C11" s="692" t="s">
        <v>307</v>
      </c>
      <c r="D11" s="691" t="s">
        <v>627</v>
      </c>
    </row>
    <row r="12" spans="1:4" ht="47" thickTop="1">
      <c r="A12" s="1560" t="s">
        <v>46</v>
      </c>
      <c r="B12" s="701" t="s">
        <v>299</v>
      </c>
      <c r="C12" s="692" t="s">
        <v>307</v>
      </c>
      <c r="D12" s="691" t="s">
        <v>627</v>
      </c>
    </row>
    <row r="13" spans="1:4" ht="17">
      <c r="A13" s="1561"/>
      <c r="B13" s="1570" t="s">
        <v>299</v>
      </c>
      <c r="C13" s="660" t="s">
        <v>310</v>
      </c>
      <c r="D13" s="691" t="s">
        <v>386</v>
      </c>
    </row>
    <row r="14" spans="1:4" ht="17">
      <c r="A14" s="1561"/>
      <c r="B14" s="1570"/>
      <c r="C14" s="660" t="s">
        <v>312</v>
      </c>
      <c r="D14" s="691" t="s">
        <v>628</v>
      </c>
    </row>
    <row r="15" spans="1:4" ht="35" thickBot="1">
      <c r="A15" s="1562"/>
      <c r="B15" s="1570"/>
      <c r="C15" s="694" t="s">
        <v>314</v>
      </c>
      <c r="D15" s="659" t="s">
        <v>629</v>
      </c>
    </row>
    <row r="16" spans="1:4" ht="35" thickTop="1">
      <c r="A16" s="1560" t="s">
        <v>83</v>
      </c>
      <c r="B16" s="702" t="s">
        <v>317</v>
      </c>
      <c r="C16" s="694" t="s">
        <v>318</v>
      </c>
      <c r="D16" s="659" t="s">
        <v>630</v>
      </c>
    </row>
    <row r="17" spans="1:4" ht="34">
      <c r="A17" s="1561"/>
      <c r="B17" s="703" t="s">
        <v>319</v>
      </c>
      <c r="C17" s="647" t="s">
        <v>318</v>
      </c>
      <c r="D17" s="647" t="s">
        <v>631</v>
      </c>
    </row>
    <row r="18" spans="1:4" ht="34">
      <c r="A18" s="1561"/>
      <c r="B18" s="703" t="s">
        <v>319</v>
      </c>
      <c r="C18" s="647" t="s">
        <v>318</v>
      </c>
      <c r="D18" s="647" t="s">
        <v>632</v>
      </c>
    </row>
    <row r="19" spans="1:4" ht="35" thickBot="1">
      <c r="A19" s="1562"/>
      <c r="B19" s="703" t="s">
        <v>319</v>
      </c>
      <c r="C19" s="647" t="s">
        <v>318</v>
      </c>
      <c r="D19" s="647" t="s">
        <v>632</v>
      </c>
    </row>
    <row r="20" spans="1:4" ht="35" thickTop="1">
      <c r="A20" s="1560" t="s">
        <v>105</v>
      </c>
      <c r="B20" s="704" t="s">
        <v>325</v>
      </c>
      <c r="C20" s="694" t="s">
        <v>326</v>
      </c>
      <c r="D20" s="698" t="s">
        <v>633</v>
      </c>
    </row>
    <row r="21" spans="1:4" ht="51">
      <c r="A21" s="1561"/>
      <c r="B21" s="686" t="s">
        <v>320</v>
      </c>
      <c r="C21" s="692" t="s">
        <v>327</v>
      </c>
      <c r="D21" s="699" t="s">
        <v>634</v>
      </c>
    </row>
    <row r="22" spans="1:4" ht="34">
      <c r="A22" s="1561"/>
      <c r="B22" s="660" t="s">
        <v>329</v>
      </c>
      <c r="C22" s="700" t="s">
        <v>330</v>
      </c>
      <c r="D22" s="672" t="s">
        <v>635</v>
      </c>
    </row>
    <row r="23" spans="1:4" ht="17" thickBot="1">
      <c r="A23" s="1562"/>
      <c r="B23" s="224" t="s">
        <v>332</v>
      </c>
      <c r="C23" s="224"/>
      <c r="D23" s="224"/>
    </row>
    <row r="24" spans="1:4" ht="35" thickTop="1">
      <c r="A24" s="1560" t="s">
        <v>138</v>
      </c>
      <c r="B24" s="661" t="s">
        <v>308</v>
      </c>
      <c r="C24" s="700" t="s">
        <v>335</v>
      </c>
      <c r="D24" s="705" t="s">
        <v>636</v>
      </c>
    </row>
    <row r="25" spans="1:4" ht="34">
      <c r="A25" s="1561"/>
      <c r="B25" s="701" t="s">
        <v>299</v>
      </c>
      <c r="C25" s="692" t="s">
        <v>338</v>
      </c>
      <c r="D25" s="671" t="s">
        <v>637</v>
      </c>
    </row>
    <row r="26" spans="1:4" ht="85">
      <c r="A26" s="1561"/>
      <c r="B26" s="701" t="s">
        <v>299</v>
      </c>
      <c r="C26" s="700" t="s">
        <v>340</v>
      </c>
      <c r="D26" s="672" t="s">
        <v>638</v>
      </c>
    </row>
    <row r="27" spans="1:4" ht="18" thickBot="1">
      <c r="A27" s="1562"/>
      <c r="B27" s="706" t="s">
        <v>343</v>
      </c>
      <c r="C27" s="700" t="s">
        <v>344</v>
      </c>
      <c r="D27" s="672" t="s">
        <v>639</v>
      </c>
    </row>
    <row r="28" spans="1:4" ht="35" thickTop="1">
      <c r="A28" s="1560" t="s">
        <v>194</v>
      </c>
      <c r="B28" s="702" t="s">
        <v>317</v>
      </c>
      <c r="C28" s="647" t="s">
        <v>346</v>
      </c>
      <c r="D28" s="673" t="s">
        <v>640</v>
      </c>
    </row>
    <row r="29" spans="1:4" ht="34">
      <c r="A29" s="1561"/>
      <c r="B29" s="702" t="s">
        <v>317</v>
      </c>
      <c r="C29" s="700" t="s">
        <v>348</v>
      </c>
      <c r="D29" s="673" t="s">
        <v>641</v>
      </c>
    </row>
    <row r="30" spans="1:4" ht="34">
      <c r="A30" s="1561"/>
      <c r="B30" s="703" t="s">
        <v>319</v>
      </c>
      <c r="C30" s="669" t="s">
        <v>312</v>
      </c>
      <c r="D30" s="707" t="s">
        <v>642</v>
      </c>
    </row>
    <row r="31" spans="1:4" ht="35" thickBot="1">
      <c r="A31" s="1562"/>
      <c r="B31" s="703" t="s">
        <v>319</v>
      </c>
      <c r="C31" s="660" t="s">
        <v>351</v>
      </c>
      <c r="D31" s="673" t="s">
        <v>643</v>
      </c>
    </row>
    <row r="32" spans="1:4" ht="35" thickTop="1">
      <c r="A32" s="1560" t="s">
        <v>619</v>
      </c>
      <c r="B32" s="703" t="s">
        <v>319</v>
      </c>
      <c r="C32" s="645" t="s">
        <v>354</v>
      </c>
      <c r="D32" s="673" t="s">
        <v>644</v>
      </c>
    </row>
    <row r="33" spans="1:4" ht="34">
      <c r="A33" s="1561"/>
      <c r="B33" s="703" t="s">
        <v>319</v>
      </c>
      <c r="C33" s="645" t="s">
        <v>354</v>
      </c>
      <c r="D33" s="669" t="s">
        <v>645</v>
      </c>
    </row>
    <row r="34" spans="1:4" ht="17">
      <c r="A34" s="1561"/>
      <c r="B34" s="703" t="s">
        <v>389</v>
      </c>
      <c r="C34" s="224"/>
      <c r="D34" s="224"/>
    </row>
    <row r="35" spans="1:4" ht="18" thickBot="1">
      <c r="A35" s="1562"/>
      <c r="B35" s="703" t="s">
        <v>389</v>
      </c>
      <c r="C35" s="224"/>
      <c r="D35" s="224"/>
    </row>
    <row r="36" spans="1:4" ht="15" customHeight="1" thickTop="1">
      <c r="A36" s="1560" t="s">
        <v>6</v>
      </c>
    </row>
    <row r="37" spans="1:4" ht="18" customHeight="1">
      <c r="A37" s="1561"/>
    </row>
    <row r="38" spans="1:4" ht="18" customHeight="1">
      <c r="A38" s="1561"/>
    </row>
    <row r="39" spans="1:4" ht="18" customHeight="1">
      <c r="A39" s="1561"/>
    </row>
    <row r="40" spans="1:4" ht="18" customHeight="1" thickBot="1">
      <c r="A40" s="1562"/>
    </row>
    <row r="41" spans="1:4" ht="15" customHeight="1" thickTop="1">
      <c r="A41" s="1560" t="s">
        <v>17</v>
      </c>
      <c r="B41" t="s">
        <v>646</v>
      </c>
    </row>
    <row r="42" spans="1:4" ht="18" customHeight="1">
      <c r="A42" s="1561"/>
    </row>
    <row r="43" spans="1:4" ht="18" customHeight="1">
      <c r="A43" s="1561"/>
    </row>
    <row r="44" spans="1:4" ht="18" customHeight="1">
      <c r="A44" s="1561"/>
    </row>
    <row r="45" spans="1:4" ht="18" customHeight="1" thickBot="1">
      <c r="A45" s="1562"/>
    </row>
    <row r="46" spans="1:4" ht="35" thickTop="1">
      <c r="A46" s="1560" t="s">
        <v>34</v>
      </c>
      <c r="B46" s="682" t="s">
        <v>308</v>
      </c>
      <c r="C46" s="649" t="s">
        <v>360</v>
      </c>
      <c r="D46" s="676" t="s">
        <v>647</v>
      </c>
    </row>
    <row r="47" spans="1:4" ht="34">
      <c r="A47" s="1561"/>
      <c r="B47" s="682" t="s">
        <v>308</v>
      </c>
      <c r="C47" s="649" t="s">
        <v>361</v>
      </c>
      <c r="D47" s="676" t="s">
        <v>648</v>
      </c>
    </row>
    <row r="48" spans="1:4" ht="51">
      <c r="A48" s="1561"/>
      <c r="B48" s="708" t="s">
        <v>362</v>
      </c>
      <c r="C48" s="649" t="s">
        <v>363</v>
      </c>
      <c r="D48" s="676" t="s">
        <v>649</v>
      </c>
    </row>
    <row r="49" spans="1:4" ht="35" thickBot="1">
      <c r="A49" s="1562"/>
      <c r="B49" s="708" t="s">
        <v>362</v>
      </c>
      <c r="C49" s="649" t="s">
        <v>364</v>
      </c>
      <c r="D49" s="676" t="s">
        <v>650</v>
      </c>
    </row>
    <row r="50" spans="1:4" ht="35" thickTop="1">
      <c r="A50" s="1560" t="s">
        <v>70</v>
      </c>
      <c r="B50" s="708" t="s">
        <v>362</v>
      </c>
      <c r="C50" s="649" t="s">
        <v>365</v>
      </c>
      <c r="D50" s="676" t="s">
        <v>651</v>
      </c>
    </row>
    <row r="51" spans="1:4" ht="34">
      <c r="A51" s="1561"/>
      <c r="B51" s="708" t="s">
        <v>362</v>
      </c>
      <c r="C51" s="676" t="s">
        <v>366</v>
      </c>
      <c r="D51" s="710" t="s">
        <v>652</v>
      </c>
    </row>
    <row r="52" spans="1:4" ht="34">
      <c r="A52" s="1561"/>
      <c r="B52" s="708" t="s">
        <v>362</v>
      </c>
      <c r="C52" s="676" t="s">
        <v>367</v>
      </c>
      <c r="D52" s="697" t="s">
        <v>653</v>
      </c>
    </row>
    <row r="53" spans="1:4" ht="69" thickBot="1">
      <c r="A53" s="1562"/>
      <c r="B53" s="709" t="s">
        <v>341</v>
      </c>
      <c r="C53" s="649" t="s">
        <v>368</v>
      </c>
      <c r="D53" s="676" t="s">
        <v>368</v>
      </c>
    </row>
    <row r="54" spans="1:4" ht="18" thickTop="1">
      <c r="A54" s="1560" t="s">
        <v>98</v>
      </c>
      <c r="B54" s="660" t="s">
        <v>369</v>
      </c>
      <c r="C54" s="700" t="s">
        <v>266</v>
      </c>
      <c r="D54" s="672" t="s">
        <v>266</v>
      </c>
    </row>
    <row r="55" spans="1:4" ht="18" customHeight="1">
      <c r="A55" s="1561"/>
      <c r="B55" s="660" t="s">
        <v>369</v>
      </c>
      <c r="C55" s="700" t="s">
        <v>266</v>
      </c>
      <c r="D55" s="672" t="s">
        <v>266</v>
      </c>
    </row>
    <row r="56" spans="1:4" ht="18" customHeight="1">
      <c r="A56" s="1561"/>
      <c r="B56" s="660" t="s">
        <v>369</v>
      </c>
      <c r="C56" s="700" t="s">
        <v>266</v>
      </c>
      <c r="D56" s="672" t="s">
        <v>266</v>
      </c>
    </row>
    <row r="57" spans="1:4" ht="18" customHeight="1" thickBot="1">
      <c r="A57" s="1562"/>
      <c r="B57" s="660" t="s">
        <v>369</v>
      </c>
      <c r="C57" s="700" t="s">
        <v>266</v>
      </c>
      <c r="D57" s="672" t="s">
        <v>266</v>
      </c>
    </row>
    <row r="58" spans="1:4" ht="15" customHeight="1" thickTop="1">
      <c r="A58" s="1560" t="s">
        <v>126</v>
      </c>
      <c r="B58" s="739" t="s">
        <v>371</v>
      </c>
      <c r="C58" s="650" t="s">
        <v>372</v>
      </c>
      <c r="D58" s="650" t="s">
        <v>372</v>
      </c>
    </row>
    <row r="59" spans="1:4" ht="18" customHeight="1">
      <c r="A59" s="1561"/>
      <c r="B59" s="739" t="s">
        <v>371</v>
      </c>
      <c r="C59" s="650" t="s">
        <v>372</v>
      </c>
      <c r="D59" s="650" t="s">
        <v>372</v>
      </c>
    </row>
    <row r="60" spans="1:4" ht="16">
      <c r="A60" s="1561"/>
      <c r="B60" s="677" t="s">
        <v>374</v>
      </c>
      <c r="C60" s="740" t="s">
        <v>375</v>
      </c>
      <c r="D60" s="727" t="s">
        <v>654</v>
      </c>
    </row>
    <row r="61" spans="1:4" ht="17" thickBot="1">
      <c r="A61" s="1562"/>
      <c r="B61" s="677" t="s">
        <v>374</v>
      </c>
      <c r="C61" s="740" t="s">
        <v>375</v>
      </c>
      <c r="D61" s="657" t="s">
        <v>655</v>
      </c>
    </row>
    <row r="62" spans="1:4" ht="17" thickTop="1">
      <c r="A62" s="1560" t="s">
        <v>159</v>
      </c>
      <c r="B62" s="677" t="s">
        <v>374</v>
      </c>
      <c r="C62" s="740" t="s">
        <v>378</v>
      </c>
      <c r="D62" s="727" t="s">
        <v>656</v>
      </c>
    </row>
    <row r="63" spans="1:4" ht="16">
      <c r="A63" s="1561"/>
      <c r="B63" s="677" t="s">
        <v>374</v>
      </c>
      <c r="C63" s="740" t="s">
        <v>378</v>
      </c>
      <c r="D63" s="727" t="s">
        <v>657</v>
      </c>
    </row>
    <row r="64" spans="1:4" ht="16">
      <c r="A64" s="1561"/>
      <c r="B64" s="677" t="s">
        <v>374</v>
      </c>
      <c r="C64" s="740" t="s">
        <v>378</v>
      </c>
      <c r="D64" s="727" t="s">
        <v>658</v>
      </c>
    </row>
    <row r="65" spans="1:4" ht="17" thickBot="1">
      <c r="A65" s="1562"/>
      <c r="B65" s="677" t="s">
        <v>374</v>
      </c>
      <c r="C65" s="740" t="s">
        <v>378</v>
      </c>
      <c r="D65" s="727" t="s">
        <v>659</v>
      </c>
    </row>
    <row r="66" spans="1:4" ht="17" thickTop="1">
      <c r="A66" s="1560" t="s">
        <v>195</v>
      </c>
      <c r="B66" s="677" t="s">
        <v>374</v>
      </c>
      <c r="C66" s="740" t="s">
        <v>378</v>
      </c>
      <c r="D66" s="727" t="s">
        <v>660</v>
      </c>
    </row>
    <row r="67" spans="1:4" ht="16">
      <c r="A67" s="1561"/>
      <c r="B67" s="677" t="s">
        <v>374</v>
      </c>
      <c r="C67" s="740" t="s">
        <v>378</v>
      </c>
      <c r="D67" s="727" t="s">
        <v>661</v>
      </c>
    </row>
    <row r="68" spans="1:4" ht="30">
      <c r="A68" s="1561"/>
      <c r="B68" s="677" t="s">
        <v>374</v>
      </c>
      <c r="C68" s="656" t="s">
        <v>387</v>
      </c>
      <c r="D68" s="727" t="s">
        <v>662</v>
      </c>
    </row>
    <row r="69" spans="1:4" ht="17" thickBot="1">
      <c r="A69" s="1562"/>
      <c r="B69" s="677" t="s">
        <v>374</v>
      </c>
      <c r="C69" s="656" t="s">
        <v>388</v>
      </c>
      <c r="D69" s="727" t="s">
        <v>663</v>
      </c>
    </row>
    <row r="70" spans="1:4" ht="18" customHeight="1" thickTop="1">
      <c r="A70" s="1560" t="s">
        <v>6</v>
      </c>
      <c r="B70" s="801"/>
      <c r="C70" s="656"/>
      <c r="D70" s="741"/>
    </row>
    <row r="71" spans="1:4" ht="18" customHeight="1">
      <c r="A71" s="1561"/>
    </row>
    <row r="72" spans="1:4" ht="18" customHeight="1">
      <c r="A72" s="1561"/>
    </row>
    <row r="73" spans="1:4" ht="18" customHeight="1">
      <c r="A73" s="1561"/>
    </row>
    <row r="74" spans="1:4" ht="18" customHeight="1" thickBot="1">
      <c r="A74" s="1562"/>
    </row>
    <row r="75" spans="1:4" ht="15" customHeight="1" thickTop="1">
      <c r="A75" s="1560" t="s">
        <v>6</v>
      </c>
    </row>
    <row r="76" spans="1:4" ht="18" customHeight="1">
      <c r="A76" s="1561"/>
    </row>
    <row r="77" spans="1:4" ht="18" customHeight="1">
      <c r="A77" s="1561"/>
    </row>
    <row r="78" spans="1:4" ht="18" customHeight="1">
      <c r="A78" s="1561"/>
    </row>
    <row r="79" spans="1:4" ht="18" customHeight="1" thickBot="1">
      <c r="A79" s="1562"/>
    </row>
    <row r="80" spans="1:4" ht="52" thickTop="1">
      <c r="A80" s="1560" t="s">
        <v>36</v>
      </c>
      <c r="B80" s="717" t="s">
        <v>390</v>
      </c>
      <c r="C80" s="678" t="s">
        <v>391</v>
      </c>
      <c r="D80" s="679" t="s">
        <v>664</v>
      </c>
    </row>
    <row r="81" spans="1:4" ht="51">
      <c r="A81" s="1561"/>
      <c r="B81" s="717" t="s">
        <v>390</v>
      </c>
      <c r="C81" s="678" t="s">
        <v>393</v>
      </c>
      <c r="D81" s="679" t="s">
        <v>665</v>
      </c>
    </row>
    <row r="82" spans="1:4" ht="51">
      <c r="A82" s="1561"/>
      <c r="B82" s="717" t="s">
        <v>390</v>
      </c>
      <c r="C82" s="678" t="s">
        <v>393</v>
      </c>
      <c r="D82" s="680" t="s">
        <v>666</v>
      </c>
    </row>
    <row r="83" spans="1:4" ht="52" thickBot="1">
      <c r="A83" s="1562"/>
      <c r="B83" s="717" t="s">
        <v>396</v>
      </c>
      <c r="C83" s="723" t="s">
        <v>397</v>
      </c>
      <c r="D83" s="680" t="s">
        <v>667</v>
      </c>
    </row>
    <row r="84" spans="1:4" ht="52" thickTop="1">
      <c r="A84" s="1560" t="s">
        <v>73</v>
      </c>
      <c r="B84" s="717" t="s">
        <v>396</v>
      </c>
      <c r="C84" s="723" t="s">
        <v>398</v>
      </c>
      <c r="D84" s="679" t="s">
        <v>665</v>
      </c>
    </row>
    <row r="85" spans="1:4" ht="51">
      <c r="A85" s="1561"/>
      <c r="B85" s="717" t="s">
        <v>396</v>
      </c>
      <c r="C85" s="723" t="s">
        <v>398</v>
      </c>
      <c r="D85" s="680" t="s">
        <v>666</v>
      </c>
    </row>
    <row r="86" spans="1:4" ht="51">
      <c r="A86" s="1561"/>
      <c r="B86" s="742" t="s">
        <v>320</v>
      </c>
      <c r="C86" s="681" t="s">
        <v>402</v>
      </c>
      <c r="D86" s="743" t="s">
        <v>668</v>
      </c>
    </row>
    <row r="87" spans="1:4" ht="52" thickBot="1">
      <c r="A87" s="1562"/>
      <c r="B87" s="683" t="s">
        <v>320</v>
      </c>
      <c r="C87" s="738" t="s">
        <v>402</v>
      </c>
      <c r="D87" s="663" t="s">
        <v>668</v>
      </c>
    </row>
    <row r="88" spans="1:4" ht="52" thickTop="1">
      <c r="A88" s="1560" t="s">
        <v>99</v>
      </c>
      <c r="B88" s="683" t="s">
        <v>320</v>
      </c>
      <c r="C88" s="681" t="s">
        <v>402</v>
      </c>
      <c r="D88" s="680" t="s">
        <v>669</v>
      </c>
    </row>
    <row r="89" spans="1:4" ht="51">
      <c r="A89" s="1561"/>
      <c r="B89" s="683" t="s">
        <v>320</v>
      </c>
      <c r="C89" s="681" t="s">
        <v>402</v>
      </c>
      <c r="D89" s="680" t="s">
        <v>669</v>
      </c>
    </row>
    <row r="90" spans="1:4" ht="51">
      <c r="A90" s="1561"/>
      <c r="B90" s="683" t="s">
        <v>320</v>
      </c>
      <c r="C90" s="681" t="s">
        <v>402</v>
      </c>
      <c r="D90" s="680" t="s">
        <v>669</v>
      </c>
    </row>
    <row r="91" spans="1:4" ht="52" thickBot="1">
      <c r="A91" s="1562"/>
      <c r="B91" s="683" t="s">
        <v>320</v>
      </c>
      <c r="C91" s="681" t="s">
        <v>402</v>
      </c>
      <c r="D91" s="680" t="s">
        <v>669</v>
      </c>
    </row>
    <row r="92" spans="1:4" ht="17" thickTop="1">
      <c r="A92" s="1560" t="s">
        <v>127</v>
      </c>
      <c r="B92" s="677" t="s">
        <v>374</v>
      </c>
      <c r="C92" s="740" t="s">
        <v>375</v>
      </c>
      <c r="D92" s="727" t="s">
        <v>654</v>
      </c>
    </row>
    <row r="93" spans="1:4" ht="16">
      <c r="A93" s="1561"/>
      <c r="B93" s="677" t="s">
        <v>374</v>
      </c>
      <c r="C93" s="740" t="s">
        <v>375</v>
      </c>
      <c r="D93" s="657" t="s">
        <v>655</v>
      </c>
    </row>
    <row r="94" spans="1:4" ht="16">
      <c r="A94" s="1561"/>
      <c r="B94" s="677" t="s">
        <v>374</v>
      </c>
      <c r="C94" s="740" t="s">
        <v>378</v>
      </c>
      <c r="D94" s="727" t="s">
        <v>656</v>
      </c>
    </row>
    <row r="95" spans="1:4" ht="17" thickBot="1">
      <c r="A95" s="1562"/>
      <c r="B95" s="677" t="s">
        <v>374</v>
      </c>
      <c r="C95" s="740" t="s">
        <v>378</v>
      </c>
      <c r="D95" s="727" t="s">
        <v>657</v>
      </c>
    </row>
    <row r="96" spans="1:4" ht="17" thickTop="1">
      <c r="A96" s="1560" t="s">
        <v>162</v>
      </c>
      <c r="B96" s="677" t="s">
        <v>374</v>
      </c>
      <c r="C96" s="740" t="s">
        <v>378</v>
      </c>
      <c r="D96" s="727" t="s">
        <v>658</v>
      </c>
    </row>
    <row r="97" spans="1:4" ht="16">
      <c r="A97" s="1561"/>
      <c r="B97" s="677" t="s">
        <v>374</v>
      </c>
      <c r="C97" s="740" t="s">
        <v>378</v>
      </c>
      <c r="D97" s="727" t="s">
        <v>659</v>
      </c>
    </row>
    <row r="98" spans="1:4" ht="30">
      <c r="A98" s="1561"/>
      <c r="B98" s="677" t="s">
        <v>374</v>
      </c>
      <c r="C98" s="656" t="s">
        <v>387</v>
      </c>
      <c r="D98" s="727" t="s">
        <v>662</v>
      </c>
    </row>
    <row r="99" spans="1:4" ht="17" thickBot="1">
      <c r="A99" s="1562"/>
      <c r="B99" s="677" t="s">
        <v>374</v>
      </c>
      <c r="C99" s="656" t="s">
        <v>388</v>
      </c>
      <c r="D99" s="727" t="s">
        <v>663</v>
      </c>
    </row>
    <row r="100" spans="1:4" ht="17" thickTop="1">
      <c r="A100" s="1560" t="s">
        <v>197</v>
      </c>
      <c r="B100" s="677" t="s">
        <v>374</v>
      </c>
      <c r="C100" s="656" t="s">
        <v>375</v>
      </c>
      <c r="D100" s="725" t="s">
        <v>670</v>
      </c>
    </row>
    <row r="101" spans="1:4" ht="16">
      <c r="A101" s="1561"/>
      <c r="B101" s="677" t="s">
        <v>374</v>
      </c>
      <c r="C101" s="740" t="s">
        <v>378</v>
      </c>
      <c r="D101" s="727" t="s">
        <v>658</v>
      </c>
    </row>
    <row r="102" spans="1:4" ht="16">
      <c r="A102" s="1561"/>
      <c r="B102" s="677" t="s">
        <v>374</v>
      </c>
      <c r="C102" s="740" t="s">
        <v>378</v>
      </c>
      <c r="D102" s="727" t="s">
        <v>659</v>
      </c>
    </row>
    <row r="103" spans="1:4" ht="31" thickBot="1">
      <c r="A103" s="1562"/>
      <c r="B103" s="677" t="s">
        <v>374</v>
      </c>
      <c r="C103" s="656" t="s">
        <v>387</v>
      </c>
      <c r="D103" s="727" t="s">
        <v>662</v>
      </c>
    </row>
    <row r="104" spans="1:4" ht="15" customHeight="1" thickTop="1">
      <c r="A104" s="1560" t="s">
        <v>6</v>
      </c>
    </row>
    <row r="105" spans="1:4" ht="18" customHeight="1">
      <c r="A105" s="1561"/>
    </row>
    <row r="106" spans="1:4" ht="18" customHeight="1">
      <c r="A106" s="1561"/>
    </row>
    <row r="107" spans="1:4" ht="18" customHeight="1">
      <c r="A107" s="1561"/>
    </row>
    <row r="108" spans="1:4" ht="18" customHeight="1" thickBot="1">
      <c r="A108" s="1562"/>
    </row>
    <row r="109" spans="1:4" ht="17" thickTop="1">
      <c r="A109" s="1560" t="s">
        <v>38</v>
      </c>
      <c r="B109" s="677" t="s">
        <v>374</v>
      </c>
      <c r="C109" s="740" t="s">
        <v>378</v>
      </c>
      <c r="D109" s="727" t="s">
        <v>658</v>
      </c>
    </row>
    <row r="110" spans="1:4" ht="16">
      <c r="A110" s="1561"/>
      <c r="B110" s="677" t="s">
        <v>374</v>
      </c>
      <c r="C110" s="740" t="s">
        <v>378</v>
      </c>
      <c r="D110" s="727" t="s">
        <v>659</v>
      </c>
    </row>
    <row r="111" spans="1:4" ht="30">
      <c r="A111" s="1561"/>
      <c r="B111" s="677" t="s">
        <v>374</v>
      </c>
      <c r="C111" s="656" t="s">
        <v>387</v>
      </c>
      <c r="D111" s="727" t="s">
        <v>662</v>
      </c>
    </row>
    <row r="112" spans="1:4" ht="17" thickBot="1">
      <c r="A112" s="1562"/>
      <c r="B112" s="677" t="s">
        <v>374</v>
      </c>
      <c r="C112" s="681" t="s">
        <v>402</v>
      </c>
      <c r="D112" s="653" t="s">
        <v>671</v>
      </c>
    </row>
    <row r="113" spans="1:4" ht="17" thickTop="1">
      <c r="A113" s="1560" t="s">
        <v>75</v>
      </c>
      <c r="B113" s="677" t="s">
        <v>374</v>
      </c>
      <c r="C113" s="658" t="s">
        <v>418</v>
      </c>
      <c r="D113" s="653" t="s">
        <v>672</v>
      </c>
    </row>
    <row r="114" spans="1:4" ht="16">
      <c r="A114" s="1561"/>
      <c r="B114" s="677" t="s">
        <v>374</v>
      </c>
      <c r="C114" s="658" t="s">
        <v>421</v>
      </c>
      <c r="D114" s="657" t="s">
        <v>673</v>
      </c>
    </row>
    <row r="115" spans="1:4" ht="16">
      <c r="A115" s="1561"/>
      <c r="B115" s="677" t="s">
        <v>374</v>
      </c>
      <c r="C115" s="658" t="s">
        <v>421</v>
      </c>
      <c r="D115" s="657" t="s">
        <v>673</v>
      </c>
    </row>
    <row r="116" spans="1:4" ht="17" thickBot="1">
      <c r="A116" s="1562"/>
      <c r="B116" s="677" t="s">
        <v>374</v>
      </c>
      <c r="C116" s="658" t="s">
        <v>421</v>
      </c>
      <c r="D116" s="657" t="s">
        <v>673</v>
      </c>
    </row>
    <row r="117" spans="1:4" ht="17" thickTop="1">
      <c r="A117" s="1560" t="s">
        <v>100</v>
      </c>
      <c r="B117" s="677" t="s">
        <v>374</v>
      </c>
      <c r="C117" s="658" t="s">
        <v>421</v>
      </c>
      <c r="D117" s="657" t="s">
        <v>673</v>
      </c>
    </row>
    <row r="118" spans="1:4" ht="16">
      <c r="A118" s="1561"/>
      <c r="B118" s="677" t="s">
        <v>374</v>
      </c>
      <c r="C118" s="658" t="s">
        <v>421</v>
      </c>
      <c r="D118" s="657" t="s">
        <v>673</v>
      </c>
    </row>
    <row r="119" spans="1:4" ht="16">
      <c r="A119" s="1561"/>
      <c r="B119" s="677" t="s">
        <v>374</v>
      </c>
      <c r="C119" s="658" t="s">
        <v>421</v>
      </c>
      <c r="D119" s="657" t="s">
        <v>673</v>
      </c>
    </row>
    <row r="120" spans="1:4" ht="17" thickBot="1">
      <c r="A120" s="1562"/>
      <c r="B120" s="677" t="s">
        <v>374</v>
      </c>
      <c r="C120" s="658" t="s">
        <v>421</v>
      </c>
      <c r="D120" s="657" t="s">
        <v>673</v>
      </c>
    </row>
    <row r="121" spans="1:4" ht="17" thickTop="1">
      <c r="A121" s="1560" t="s">
        <v>132</v>
      </c>
      <c r="B121" s="677" t="s">
        <v>374</v>
      </c>
      <c r="C121" s="658" t="s">
        <v>421</v>
      </c>
      <c r="D121" s="657" t="s">
        <v>673</v>
      </c>
    </row>
    <row r="122" spans="1:4" ht="16">
      <c r="A122" s="1561"/>
      <c r="B122" s="677" t="s">
        <v>374</v>
      </c>
      <c r="C122" s="658" t="s">
        <v>421</v>
      </c>
      <c r="D122" s="657" t="s">
        <v>673</v>
      </c>
    </row>
    <row r="123" spans="1:4" ht="16">
      <c r="A123" s="1561"/>
      <c r="B123" s="677" t="s">
        <v>374</v>
      </c>
      <c r="C123" s="658" t="s">
        <v>421</v>
      </c>
      <c r="D123" s="657" t="s">
        <v>673</v>
      </c>
    </row>
    <row r="124" spans="1:4" ht="17" thickBot="1">
      <c r="A124" s="1562"/>
      <c r="B124" s="677" t="s">
        <v>374</v>
      </c>
      <c r="C124" s="658" t="s">
        <v>421</v>
      </c>
      <c r="D124" s="657" t="s">
        <v>673</v>
      </c>
    </row>
    <row r="125" spans="1:4" ht="52" thickTop="1">
      <c r="A125" s="1560" t="s">
        <v>166</v>
      </c>
      <c r="B125" s="742" t="s">
        <v>320</v>
      </c>
      <c r="C125" s="681" t="s">
        <v>402</v>
      </c>
      <c r="D125" s="743" t="s">
        <v>668</v>
      </c>
    </row>
    <row r="126" spans="1:4" ht="51">
      <c r="A126" s="1561"/>
      <c r="B126" s="683" t="s">
        <v>320</v>
      </c>
      <c r="C126" s="738" t="s">
        <v>402</v>
      </c>
      <c r="D126" s="663" t="s">
        <v>668</v>
      </c>
    </row>
    <row r="127" spans="1:4" ht="51">
      <c r="A127" s="1561"/>
      <c r="B127" s="683" t="s">
        <v>320</v>
      </c>
      <c r="C127" s="681" t="s">
        <v>402</v>
      </c>
      <c r="D127" s="680" t="s">
        <v>669</v>
      </c>
    </row>
    <row r="128" spans="1:4" ht="52" thickBot="1">
      <c r="A128" s="1562"/>
      <c r="B128" s="683" t="s">
        <v>320</v>
      </c>
      <c r="C128" s="681" t="s">
        <v>402</v>
      </c>
      <c r="D128" s="680" t="s">
        <v>669</v>
      </c>
    </row>
    <row r="129" spans="1:4" ht="52" thickTop="1">
      <c r="A129" s="1560" t="s">
        <v>200</v>
      </c>
      <c r="B129" s="683" t="s">
        <v>320</v>
      </c>
      <c r="C129" s="681" t="s">
        <v>402</v>
      </c>
      <c r="D129" s="680" t="s">
        <v>669</v>
      </c>
    </row>
    <row r="130" spans="1:4" ht="51">
      <c r="A130" s="1561"/>
      <c r="B130" s="683" t="s">
        <v>320</v>
      </c>
      <c r="C130" s="681" t="s">
        <v>402</v>
      </c>
      <c r="D130" s="680" t="s">
        <v>669</v>
      </c>
    </row>
    <row r="131" spans="1:4" ht="51">
      <c r="A131" s="1561"/>
      <c r="B131" s="683" t="s">
        <v>320</v>
      </c>
      <c r="C131" s="681" t="s">
        <v>402</v>
      </c>
      <c r="D131" s="680" t="s">
        <v>669</v>
      </c>
    </row>
    <row r="132" spans="1:4" ht="52" thickBot="1">
      <c r="A132" s="1562"/>
      <c r="B132" s="683" t="s">
        <v>320</v>
      </c>
      <c r="C132" s="681" t="s">
        <v>402</v>
      </c>
      <c r="D132" s="680" t="s">
        <v>669</v>
      </c>
    </row>
    <row r="133" spans="1:4" ht="18" customHeight="1" thickTop="1">
      <c r="A133" s="1560" t="s">
        <v>6</v>
      </c>
    </row>
    <row r="134" spans="1:4" ht="18" customHeight="1">
      <c r="A134" s="1561"/>
    </row>
    <row r="135" spans="1:4" ht="18" customHeight="1">
      <c r="A135" s="1561"/>
    </row>
    <row r="136" spans="1:4" ht="18" customHeight="1">
      <c r="A136" s="1561"/>
    </row>
    <row r="137" spans="1:4" ht="18" customHeight="1" thickBot="1">
      <c r="A137" s="1562"/>
    </row>
    <row r="138" spans="1:4" ht="15" customHeight="1" thickTop="1">
      <c r="A138" s="1560" t="s">
        <v>6</v>
      </c>
    </row>
    <row r="139" spans="1:4" ht="18" customHeight="1">
      <c r="A139" s="1561"/>
    </row>
    <row r="140" spans="1:4" ht="18" customHeight="1">
      <c r="A140" s="1561"/>
    </row>
    <row r="141" spans="1:4" ht="18" customHeight="1">
      <c r="A141" s="1561"/>
    </row>
    <row r="142" spans="1:4" ht="18" customHeight="1" thickBot="1">
      <c r="A142" s="1562"/>
    </row>
    <row r="143" spans="1:4" ht="17" thickTop="1">
      <c r="A143" s="1560" t="s">
        <v>41</v>
      </c>
      <c r="B143" s="677" t="s">
        <v>374</v>
      </c>
      <c r="C143" s="740" t="s">
        <v>375</v>
      </c>
      <c r="D143" s="727" t="s">
        <v>654</v>
      </c>
    </row>
    <row r="144" spans="1:4" ht="16">
      <c r="A144" s="1561"/>
      <c r="B144" s="677" t="s">
        <v>374</v>
      </c>
      <c r="C144" s="740" t="s">
        <v>375</v>
      </c>
      <c r="D144" s="657" t="s">
        <v>655</v>
      </c>
    </row>
    <row r="145" spans="1:4" ht="16">
      <c r="A145" s="1561"/>
      <c r="B145" s="677" t="s">
        <v>374</v>
      </c>
      <c r="C145" s="740" t="s">
        <v>378</v>
      </c>
      <c r="D145" s="727" t="s">
        <v>656</v>
      </c>
    </row>
    <row r="146" spans="1:4" ht="17" thickBot="1">
      <c r="A146" s="1562"/>
      <c r="B146" s="677" t="s">
        <v>374</v>
      </c>
      <c r="C146" s="740" t="s">
        <v>378</v>
      </c>
      <c r="D146" s="727" t="s">
        <v>657</v>
      </c>
    </row>
    <row r="147" spans="1:4" ht="17" thickTop="1">
      <c r="A147" s="1560" t="s">
        <v>78</v>
      </c>
      <c r="B147" s="677" t="s">
        <v>374</v>
      </c>
      <c r="C147" s="740" t="s">
        <v>378</v>
      </c>
      <c r="D147" s="727" t="s">
        <v>658</v>
      </c>
    </row>
    <row r="148" spans="1:4" ht="16">
      <c r="A148" s="1561"/>
      <c r="B148" s="677" t="s">
        <v>374</v>
      </c>
      <c r="C148" s="740" t="s">
        <v>378</v>
      </c>
      <c r="D148" s="727" t="s">
        <v>659</v>
      </c>
    </row>
    <row r="149" spans="1:4" ht="30">
      <c r="A149" s="1561"/>
      <c r="B149" s="677" t="s">
        <v>374</v>
      </c>
      <c r="C149" s="656" t="s">
        <v>387</v>
      </c>
      <c r="D149" s="727" t="s">
        <v>662</v>
      </c>
    </row>
    <row r="150" spans="1:4" ht="17" thickBot="1">
      <c r="A150" s="1562"/>
      <c r="B150" s="677" t="s">
        <v>374</v>
      </c>
      <c r="C150" s="656" t="s">
        <v>388</v>
      </c>
      <c r="D150" s="727" t="s">
        <v>663</v>
      </c>
    </row>
    <row r="151" spans="1:4" ht="17" thickTop="1">
      <c r="A151" s="1560" t="s">
        <v>102</v>
      </c>
      <c r="B151" s="677" t="s">
        <v>374</v>
      </c>
      <c r="C151" s="656" t="s">
        <v>375</v>
      </c>
      <c r="D151" s="725" t="s">
        <v>670</v>
      </c>
    </row>
    <row r="152" spans="1:4" ht="16">
      <c r="A152" s="1561"/>
      <c r="B152" s="677" t="s">
        <v>374</v>
      </c>
      <c r="C152" s="740" t="s">
        <v>378</v>
      </c>
      <c r="D152" s="727" t="s">
        <v>658</v>
      </c>
    </row>
    <row r="153" spans="1:4" ht="16">
      <c r="A153" s="1561"/>
      <c r="B153" s="677" t="s">
        <v>374</v>
      </c>
      <c r="C153" s="740" t="s">
        <v>378</v>
      </c>
      <c r="D153" s="727" t="s">
        <v>659</v>
      </c>
    </row>
    <row r="154" spans="1:4" ht="31" thickBot="1">
      <c r="A154" s="1562"/>
      <c r="B154" s="677" t="s">
        <v>374</v>
      </c>
      <c r="C154" s="656" t="s">
        <v>387</v>
      </c>
      <c r="D154" s="727" t="s">
        <v>662</v>
      </c>
    </row>
    <row r="155" spans="1:4" ht="15" customHeight="1" thickTop="1">
      <c r="A155" s="1560" t="s">
        <v>133</v>
      </c>
      <c r="B155" s="1571" t="s">
        <v>434</v>
      </c>
    </row>
    <row r="156" spans="1:4" ht="18" customHeight="1">
      <c r="A156" s="1561"/>
      <c r="B156" s="1572"/>
    </row>
    <row r="157" spans="1:4" ht="18" customHeight="1">
      <c r="A157" s="1561"/>
      <c r="B157" s="1572"/>
    </row>
    <row r="158" spans="1:4" ht="18" customHeight="1" thickBot="1">
      <c r="A158" s="1562"/>
      <c r="B158" s="1572"/>
    </row>
    <row r="159" spans="1:4" ht="18" customHeight="1" thickTop="1">
      <c r="A159" s="1560" t="s">
        <v>168</v>
      </c>
      <c r="B159" s="1572"/>
    </row>
    <row r="160" spans="1:4" ht="18" customHeight="1">
      <c r="A160" s="1561"/>
    </row>
    <row r="161" spans="1:2" ht="18" customHeight="1">
      <c r="A161" s="1561"/>
    </row>
    <row r="162" spans="1:2" ht="18" customHeight="1" thickBot="1">
      <c r="A162" s="1562"/>
    </row>
    <row r="163" spans="1:2" ht="15" customHeight="1" thickTop="1">
      <c r="A163" s="1567" t="s">
        <v>6</v>
      </c>
    </row>
    <row r="164" spans="1:2" ht="18" customHeight="1">
      <c r="A164" s="1568"/>
    </row>
    <row r="165" spans="1:2" ht="18" customHeight="1">
      <c r="A165" s="1568"/>
    </row>
    <row r="166" spans="1:2" ht="18" customHeight="1">
      <c r="A166" s="1568"/>
    </row>
    <row r="167" spans="1:2" ht="18" customHeight="1" thickBot="1">
      <c r="A167" s="1569"/>
    </row>
    <row r="168" spans="1:2" ht="15" customHeight="1" thickTop="1">
      <c r="A168" s="1560" t="s">
        <v>258</v>
      </c>
      <c r="B168" s="802" t="s">
        <v>436</v>
      </c>
    </row>
    <row r="169" spans="1:2" ht="18" customHeight="1">
      <c r="A169" s="1561"/>
      <c r="B169" s="802" t="s">
        <v>439</v>
      </c>
    </row>
    <row r="170" spans="1:2" ht="18" customHeight="1">
      <c r="A170" s="1561"/>
      <c r="B170" s="802" t="s">
        <v>441</v>
      </c>
    </row>
    <row r="171" spans="1:2" ht="18" customHeight="1" thickBot="1">
      <c r="A171" s="1562"/>
    </row>
    <row r="172" spans="1:2" ht="15" customHeight="1" thickTop="1">
      <c r="A172" s="1560" t="s">
        <v>259</v>
      </c>
      <c r="B172" s="802" t="s">
        <v>444</v>
      </c>
    </row>
    <row r="173" spans="1:2" ht="18" customHeight="1">
      <c r="A173" s="1561"/>
      <c r="B173" s="802" t="s">
        <v>446</v>
      </c>
    </row>
    <row r="174" spans="1:2" ht="18" customHeight="1">
      <c r="A174" s="1561"/>
      <c r="B174" s="802" t="s">
        <v>441</v>
      </c>
    </row>
    <row r="175" spans="1:2" ht="18" customHeight="1" thickBot="1">
      <c r="A175" s="1562"/>
    </row>
    <row r="176" spans="1:2" ht="15" customHeight="1" thickTop="1">
      <c r="A176" s="1560" t="s">
        <v>260</v>
      </c>
    </row>
    <row r="177" spans="1:1" ht="18" customHeight="1">
      <c r="A177" s="1561"/>
    </row>
    <row r="178" spans="1:1" ht="18" customHeight="1">
      <c r="A178" s="1561"/>
    </row>
    <row r="179" spans="1:1" ht="18" customHeight="1" thickBot="1">
      <c r="A179" s="1562"/>
    </row>
    <row r="180" spans="1:1" ht="15" customHeight="1" thickTop="1">
      <c r="A180" s="1560" t="s">
        <v>261</v>
      </c>
    </row>
    <row r="181" spans="1:1" ht="18" customHeight="1">
      <c r="A181" s="1561"/>
    </row>
    <row r="182" spans="1:1" ht="18" customHeight="1">
      <c r="A182" s="1561"/>
    </row>
    <row r="183" spans="1:1" ht="18" customHeight="1">
      <c r="A183" s="1561"/>
    </row>
    <row r="184" spans="1:1" ht="18" customHeight="1" thickBot="1">
      <c r="A184" s="1562"/>
    </row>
    <row r="185" spans="1:1" ht="15.75" customHeight="1" thickTop="1">
      <c r="A185" s="1560" t="s">
        <v>262</v>
      </c>
    </row>
    <row r="186" spans="1:1" ht="15" customHeight="1">
      <c r="A186" s="1561"/>
    </row>
    <row r="187" spans="1:1" ht="16" customHeight="1">
      <c r="A187" s="1561"/>
    </row>
    <row r="188" spans="1:1" ht="16" customHeight="1">
      <c r="A188" s="1561"/>
    </row>
    <row r="189" spans="1:1" ht="16" customHeight="1" thickBot="1">
      <c r="A189" s="1562"/>
    </row>
    <row r="190" spans="1:1" ht="17" customHeight="1" thickTop="1" thickBot="1">
      <c r="A190" s="646" t="s">
        <v>620</v>
      </c>
    </row>
    <row r="191" spans="1:1" ht="15" customHeight="1" thickTop="1">
      <c r="A191" s="1560" t="s">
        <v>263</v>
      </c>
    </row>
    <row r="192" spans="1:1" ht="16" customHeight="1">
      <c r="A192" s="1561"/>
    </row>
    <row r="193" spans="1:1" ht="16" customHeight="1">
      <c r="A193" s="1561"/>
    </row>
    <row r="194" spans="1:1" ht="16" customHeight="1">
      <c r="A194" s="1561"/>
    </row>
    <row r="195" spans="1:1" ht="17" customHeight="1" thickBot="1">
      <c r="A195" s="1562"/>
    </row>
    <row r="196" spans="1:1" ht="15.75" customHeight="1" thickTop="1">
      <c r="A196" s="1560" t="s">
        <v>621</v>
      </c>
    </row>
    <row r="197" spans="1:1" ht="15.75" customHeight="1">
      <c r="A197" s="1561"/>
    </row>
    <row r="198" spans="1:1" ht="15.75" customHeight="1">
      <c r="A198" s="1561"/>
    </row>
    <row r="199" spans="1:1" ht="15.75" customHeight="1">
      <c r="A199" s="1561"/>
    </row>
    <row r="200" spans="1:1" ht="15.75" customHeight="1" thickBot="1">
      <c r="A200" s="1562"/>
    </row>
    <row r="201" spans="1:1" ht="15.75" customHeight="1" thickTop="1"/>
  </sheetData>
  <sheetProtection algorithmName="SHA-512" hashValue="Hypy6DFos0HfD2j4acsj8f20dkYi1ovIkZghHdlYVS7wQAiaEu5iCFEDIWP5ytMErCxRAvVOR9WSmkURSEJ2Dw==" saltValue="T5inAp1sHrKjiooGiTjrFQ==" spinCount="100000" sheet="1" objects="1" scenarios="1" selectLockedCells="1" selectUnlockedCells="1"/>
  <mergeCells count="49">
    <mergeCell ref="B8:B11"/>
    <mergeCell ref="B13:B15"/>
    <mergeCell ref="B155:B159"/>
    <mergeCell ref="A185:A189"/>
    <mergeCell ref="A191:A195"/>
    <mergeCell ref="A196:A200"/>
    <mergeCell ref="A172:A175"/>
    <mergeCell ref="A125:A128"/>
    <mergeCell ref="A129:A132"/>
    <mergeCell ref="A133:A137"/>
    <mergeCell ref="A138:A142"/>
    <mergeCell ref="A143:A146"/>
    <mergeCell ref="A147:A150"/>
    <mergeCell ref="A151:A154"/>
    <mergeCell ref="A155:A158"/>
    <mergeCell ref="A159:A162"/>
    <mergeCell ref="A163:A167"/>
    <mergeCell ref="A168:A171"/>
    <mergeCell ref="A70:A74"/>
    <mergeCell ref="A24:A27"/>
    <mergeCell ref="A28:A31"/>
    <mergeCell ref="A32:A35"/>
    <mergeCell ref="A36:A40"/>
    <mergeCell ref="A41:A45"/>
    <mergeCell ref="A46:A49"/>
    <mergeCell ref="A50:A53"/>
    <mergeCell ref="A54:A57"/>
    <mergeCell ref="A58:A61"/>
    <mergeCell ref="A62:A65"/>
    <mergeCell ref="A66:A69"/>
    <mergeCell ref="A20:A23"/>
    <mergeCell ref="A3:A7"/>
    <mergeCell ref="A8:A11"/>
    <mergeCell ref="A12:A15"/>
    <mergeCell ref="A16:A19"/>
    <mergeCell ref="A80:A83"/>
    <mergeCell ref="A75:A79"/>
    <mergeCell ref="A121:A124"/>
    <mergeCell ref="A180:A184"/>
    <mergeCell ref="A176:A179"/>
    <mergeCell ref="A100:A103"/>
    <mergeCell ref="A96:A99"/>
    <mergeCell ref="A92:A95"/>
    <mergeCell ref="A88:A91"/>
    <mergeCell ref="A84:A87"/>
    <mergeCell ref="A117:A120"/>
    <mergeCell ref="A113:A116"/>
    <mergeCell ref="A109:A112"/>
    <mergeCell ref="A104:A10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BBDC8-49CC-46B3-9FD7-DB1BF05742E7}">
  <dimension ref="A1:B10"/>
  <sheetViews>
    <sheetView workbookViewId="0">
      <selection activeCell="B12" sqref="B12"/>
    </sheetView>
  </sheetViews>
  <sheetFormatPr baseColWidth="10" defaultColWidth="8.83203125" defaultRowHeight="16"/>
  <cols>
    <col min="1" max="1" width="39.5" customWidth="1"/>
    <col min="2" max="2" width="91.1640625" customWidth="1"/>
  </cols>
  <sheetData>
    <row r="1" spans="1:2" ht="18.75" customHeight="1">
      <c r="A1" s="1219" t="s">
        <v>274</v>
      </c>
      <c r="B1" s="1220"/>
    </row>
    <row r="2" spans="1:2" ht="17">
      <c r="A2" s="1573" t="s">
        <v>275</v>
      </c>
      <c r="B2" s="768" t="s">
        <v>874</v>
      </c>
    </row>
    <row r="3" spans="1:2" ht="17">
      <c r="A3" s="1574"/>
      <c r="B3" s="797" t="s">
        <v>875</v>
      </c>
    </row>
    <row r="4" spans="1:2" ht="51">
      <c r="A4" s="769" t="s">
        <v>277</v>
      </c>
      <c r="B4" s="798" t="s">
        <v>876</v>
      </c>
    </row>
    <row r="5" spans="1:2" ht="17">
      <c r="A5" s="769" t="s">
        <v>279</v>
      </c>
      <c r="B5" s="692" t="s">
        <v>877</v>
      </c>
    </row>
    <row r="6" spans="1:2" ht="17">
      <c r="A6" s="769" t="s">
        <v>281</v>
      </c>
      <c r="B6" s="692" t="s">
        <v>878</v>
      </c>
    </row>
    <row r="7" spans="1:2" ht="17">
      <c r="A7" s="771" t="s">
        <v>283</v>
      </c>
      <c r="B7" s="694" t="s">
        <v>284</v>
      </c>
    </row>
    <row r="8" spans="1:2" ht="17">
      <c r="A8" s="1575" t="s">
        <v>285</v>
      </c>
      <c r="B8" s="799" t="s">
        <v>874</v>
      </c>
    </row>
    <row r="9" spans="1:2" ht="17">
      <c r="A9" s="1576"/>
      <c r="B9" s="800" t="s">
        <v>875</v>
      </c>
    </row>
    <row r="10" spans="1:2" ht="17">
      <c r="A10" s="771" t="s">
        <v>287</v>
      </c>
      <c r="B10" s="783" t="s">
        <v>879</v>
      </c>
    </row>
  </sheetData>
  <sheetProtection algorithmName="SHA-512" hashValue="43jWdlbVJS4wnLXJqvaGqM5U/BRkB9NcRdLX36LnvsSKhXJsQrkc4EAc/Cic7eK9mlcgiSCYVdm28ZmPfDUYfg==" saltValue="Rv+cZQHo6X1jqXamsnpz0Q==" spinCount="100000" sheet="1" objects="1" scenarios="1" selectLockedCells="1" selectUnlockedCells="1"/>
  <mergeCells count="3">
    <mergeCell ref="A1:B1"/>
    <mergeCell ref="A2:A3"/>
    <mergeCell ref="A8:A9"/>
  </mergeCells>
  <hyperlinks>
    <hyperlink ref="B10" r:id="rId1" xr:uid="{698EA9FE-7A1B-4695-94B9-F036843AEBE9}"/>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72D53-1156-4906-8346-39AECBCF65A3}">
  <dimension ref="A1:A6"/>
  <sheetViews>
    <sheetView workbookViewId="0">
      <selection sqref="A1:A6"/>
    </sheetView>
  </sheetViews>
  <sheetFormatPr baseColWidth="10" defaultColWidth="8.83203125" defaultRowHeight="16"/>
  <cols>
    <col min="1" max="1" width="23.6640625" customWidth="1"/>
  </cols>
  <sheetData>
    <row r="1" spans="1:1" ht="17">
      <c r="A1" s="775" t="s">
        <v>817</v>
      </c>
    </row>
    <row r="2" spans="1:1">
      <c r="A2" s="776" t="s">
        <v>888</v>
      </c>
    </row>
    <row r="3" spans="1:1">
      <c r="A3" s="777" t="s">
        <v>825</v>
      </c>
    </row>
    <row r="4" spans="1:1">
      <c r="A4" s="778" t="s">
        <v>833</v>
      </c>
    </row>
    <row r="5" spans="1:1">
      <c r="A5" s="779" t="s">
        <v>842</v>
      </c>
    </row>
    <row r="6" spans="1:1">
      <c r="A6" s="780" t="s">
        <v>849</v>
      </c>
    </row>
  </sheetData>
  <sheetProtection algorithmName="SHA-512" hashValue="xagA89VLjcND3hh++yyHOV13lNOk/dmtLweLxWks4N25hexT4N0aslo4B7y0SmIyxXQbBy7F0Y5H6EK2quxZbw==" saltValue="YUyZtweRorXovkMb8Pmi1g==" spinCount="100000" sheet="1" objects="1" scenarios="1" selectLockedCells="1" selectUn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D3BF3-6D20-004F-8C59-317B15A90CC0}">
  <sheetPr>
    <tabColor rgb="FF782565"/>
  </sheetPr>
  <dimension ref="A1:I203"/>
  <sheetViews>
    <sheetView tabSelected="1" workbookViewId="0">
      <selection activeCell="L14" sqref="L14"/>
    </sheetView>
  </sheetViews>
  <sheetFormatPr baseColWidth="10" defaultColWidth="11" defaultRowHeight="15.75" customHeight="1"/>
  <cols>
    <col min="1" max="1" width="17.33203125" style="347" customWidth="1"/>
    <col min="2" max="2" width="18.33203125" style="224" customWidth="1"/>
    <col min="3" max="3" width="26.1640625" style="224" customWidth="1"/>
    <col min="4" max="4" width="38.33203125" style="224" customWidth="1"/>
    <col min="5" max="9" width="11" style="665"/>
    <col min="10" max="16384" width="11" style="224"/>
  </cols>
  <sheetData>
    <row r="1" spans="1:9" s="837" customFormat="1" ht="16">
      <c r="A1" s="830" t="s">
        <v>889</v>
      </c>
      <c r="B1" s="831" t="s">
        <v>293</v>
      </c>
      <c r="C1" s="832" t="s">
        <v>615</v>
      </c>
      <c r="D1" s="832" t="s">
        <v>616</v>
      </c>
      <c r="E1" s="838"/>
      <c r="F1" s="838"/>
      <c r="G1" s="838"/>
      <c r="H1" s="838"/>
      <c r="I1" s="838"/>
    </row>
    <row r="2" spans="1:9" ht="16">
      <c r="A2" s="224"/>
    </row>
    <row r="3" spans="1:9" ht="18" customHeight="1">
      <c r="A3" s="1559" t="s">
        <v>617</v>
      </c>
    </row>
    <row r="4" spans="1:9" ht="18" customHeight="1">
      <c r="A4" s="1559"/>
    </row>
    <row r="5" spans="1:9" ht="18" customHeight="1">
      <c r="A5" s="1559"/>
    </row>
    <row r="6" spans="1:9" ht="18" customHeight="1">
      <c r="A6" s="1559"/>
      <c r="C6" s="224" t="s">
        <v>813</v>
      </c>
      <c r="D6" s="224" t="s">
        <v>618</v>
      </c>
    </row>
    <row r="7" spans="1:9" ht="18" customHeight="1">
      <c r="A7" s="1559"/>
    </row>
    <row r="8" spans="1:9" ht="56">
      <c r="A8" s="1558" t="s">
        <v>26</v>
      </c>
      <c r="B8" s="781" t="s">
        <v>814</v>
      </c>
      <c r="C8" s="782" t="s">
        <v>815</v>
      </c>
      <c r="D8" s="784" t="s">
        <v>816</v>
      </c>
    </row>
    <row r="9" spans="1:9" ht="51">
      <c r="A9" s="1558"/>
      <c r="B9" s="785" t="s">
        <v>817</v>
      </c>
      <c r="C9" s="786" t="s">
        <v>818</v>
      </c>
      <c r="D9" s="786" t="s">
        <v>819</v>
      </c>
    </row>
    <row r="10" spans="1:9" ht="68">
      <c r="A10" s="1558"/>
      <c r="B10" s="787" t="s">
        <v>820</v>
      </c>
      <c r="C10" s="786" t="s">
        <v>821</v>
      </c>
      <c r="D10" s="788" t="s">
        <v>822</v>
      </c>
    </row>
    <row r="11" spans="1:9" ht="51">
      <c r="A11" s="1558"/>
      <c r="B11" s="787" t="s">
        <v>820</v>
      </c>
      <c r="C11" s="786" t="s">
        <v>823</v>
      </c>
      <c r="D11" s="786" t="s">
        <v>824</v>
      </c>
    </row>
    <row r="12" spans="1:9" ht="51">
      <c r="A12" s="1558" t="s">
        <v>46</v>
      </c>
      <c r="B12" s="787" t="s">
        <v>820</v>
      </c>
      <c r="C12" s="786" t="s">
        <v>823</v>
      </c>
      <c r="D12" s="786" t="s">
        <v>824</v>
      </c>
    </row>
    <row r="13" spans="1:9" ht="68">
      <c r="A13" s="1558"/>
      <c r="B13" s="789" t="s">
        <v>825</v>
      </c>
      <c r="C13" s="786" t="s">
        <v>826</v>
      </c>
      <c r="D13" s="786" t="s">
        <v>827</v>
      </c>
    </row>
    <row r="14" spans="1:9" ht="51">
      <c r="A14" s="1558"/>
      <c r="B14" s="789" t="s">
        <v>825</v>
      </c>
      <c r="C14" s="786" t="s">
        <v>828</v>
      </c>
      <c r="D14" s="786" t="s">
        <v>829</v>
      </c>
    </row>
    <row r="15" spans="1:9" ht="51">
      <c r="A15" s="1558"/>
      <c r="B15" s="789" t="s">
        <v>825</v>
      </c>
      <c r="C15" s="786" t="s">
        <v>828</v>
      </c>
      <c r="D15" s="786" t="s">
        <v>830</v>
      </c>
    </row>
    <row r="16" spans="1:9" ht="51">
      <c r="A16" s="1558" t="s">
        <v>83</v>
      </c>
      <c r="B16" s="789" t="s">
        <v>825</v>
      </c>
      <c r="C16" s="786" t="s">
        <v>828</v>
      </c>
      <c r="D16" s="786" t="s">
        <v>831</v>
      </c>
    </row>
    <row r="17" spans="1:4" ht="34">
      <c r="A17" s="1558"/>
      <c r="B17" s="789" t="s">
        <v>825</v>
      </c>
      <c r="C17" s="786" t="s">
        <v>828</v>
      </c>
      <c r="D17" s="786" t="s">
        <v>832</v>
      </c>
    </row>
    <row r="18" spans="1:4" ht="51">
      <c r="A18" s="1558"/>
      <c r="B18" s="790" t="s">
        <v>833</v>
      </c>
      <c r="C18" s="786" t="s">
        <v>834</v>
      </c>
      <c r="D18" s="786" t="s">
        <v>835</v>
      </c>
    </row>
    <row r="19" spans="1:4" ht="51">
      <c r="A19" s="1558"/>
      <c r="B19" s="790" t="s">
        <v>833</v>
      </c>
      <c r="C19" s="791" t="s">
        <v>836</v>
      </c>
      <c r="D19" s="792" t="s">
        <v>837</v>
      </c>
    </row>
    <row r="20" spans="1:4" ht="51">
      <c r="A20" s="1558" t="s">
        <v>105</v>
      </c>
      <c r="B20" s="790" t="s">
        <v>833</v>
      </c>
      <c r="C20" s="786" t="s">
        <v>838</v>
      </c>
      <c r="D20" s="786" t="s">
        <v>839</v>
      </c>
    </row>
    <row r="21" spans="1:4" ht="68">
      <c r="A21" s="1558"/>
      <c r="B21" s="790" t="s">
        <v>833</v>
      </c>
      <c r="C21" s="786" t="s">
        <v>840</v>
      </c>
      <c r="D21" s="786" t="s">
        <v>841</v>
      </c>
    </row>
    <row r="22" spans="1:4" ht="51">
      <c r="A22" s="1558"/>
      <c r="B22" s="793" t="s">
        <v>842</v>
      </c>
      <c r="C22" s="786" t="s">
        <v>843</v>
      </c>
      <c r="D22" s="786" t="s">
        <v>844</v>
      </c>
    </row>
    <row r="23" spans="1:4" ht="51">
      <c r="A23" s="1558"/>
      <c r="B23" s="793" t="s">
        <v>842</v>
      </c>
      <c r="C23" s="786" t="s">
        <v>845</v>
      </c>
      <c r="D23" s="794" t="s">
        <v>846</v>
      </c>
    </row>
    <row r="24" spans="1:4" ht="51">
      <c r="A24" s="1558" t="s">
        <v>138</v>
      </c>
      <c r="B24" s="793" t="s">
        <v>842</v>
      </c>
      <c r="C24" s="786" t="s">
        <v>845</v>
      </c>
      <c r="D24" s="794" t="s">
        <v>847</v>
      </c>
    </row>
    <row r="25" spans="1:4" ht="51">
      <c r="A25" s="1558"/>
      <c r="B25" s="793" t="s">
        <v>842</v>
      </c>
      <c r="C25" s="786" t="s">
        <v>845</v>
      </c>
      <c r="D25" s="794" t="s">
        <v>848</v>
      </c>
    </row>
    <row r="26" spans="1:4" ht="34">
      <c r="A26" s="1558"/>
      <c r="B26" s="795" t="s">
        <v>849</v>
      </c>
      <c r="C26" s="786" t="s">
        <v>850</v>
      </c>
      <c r="D26" s="794" t="s">
        <v>851</v>
      </c>
    </row>
    <row r="27" spans="1:4" ht="68">
      <c r="A27" s="1558"/>
      <c r="B27" s="795" t="s">
        <v>849</v>
      </c>
      <c r="C27" s="786" t="s">
        <v>852</v>
      </c>
      <c r="D27" s="786" t="s">
        <v>853</v>
      </c>
    </row>
    <row r="28" spans="1:4" ht="68">
      <c r="A28" s="1558" t="s">
        <v>194</v>
      </c>
      <c r="B28" s="795" t="s">
        <v>849</v>
      </c>
      <c r="C28" s="786" t="s">
        <v>854</v>
      </c>
      <c r="D28" s="786" t="s">
        <v>855</v>
      </c>
    </row>
    <row r="29" spans="1:4" ht="34">
      <c r="A29" s="1558"/>
      <c r="B29" s="795" t="s">
        <v>849</v>
      </c>
      <c r="C29" s="786" t="s">
        <v>856</v>
      </c>
      <c r="D29" s="786" t="s">
        <v>857</v>
      </c>
    </row>
    <row r="30" spans="1:4" ht="34">
      <c r="A30" s="1558"/>
      <c r="B30" s="795" t="s">
        <v>849</v>
      </c>
      <c r="C30" s="786" t="s">
        <v>858</v>
      </c>
      <c r="D30" s="786" t="s">
        <v>859</v>
      </c>
    </row>
    <row r="31" spans="1:4" ht="34">
      <c r="A31" s="1558"/>
      <c r="B31" s="795" t="s">
        <v>849</v>
      </c>
      <c r="C31" s="786" t="s">
        <v>858</v>
      </c>
      <c r="D31" s="786" t="s">
        <v>860</v>
      </c>
    </row>
    <row r="32" spans="1:4" ht="34">
      <c r="A32" s="1558" t="s">
        <v>619</v>
      </c>
      <c r="B32" s="795" t="s">
        <v>849</v>
      </c>
      <c r="C32" s="786" t="s">
        <v>861</v>
      </c>
      <c r="D32" s="786" t="s">
        <v>862</v>
      </c>
    </row>
    <row r="33" spans="1:4" ht="34">
      <c r="A33" s="1558"/>
      <c r="B33" s="795" t="s">
        <v>849</v>
      </c>
      <c r="C33" s="786" t="s">
        <v>863</v>
      </c>
      <c r="D33" s="786" t="s">
        <v>864</v>
      </c>
    </row>
    <row r="34" spans="1:4" ht="34">
      <c r="A34" s="1558"/>
      <c r="B34" s="795" t="s">
        <v>849</v>
      </c>
      <c r="C34" s="786" t="s">
        <v>865</v>
      </c>
      <c r="D34" s="786" t="s">
        <v>866</v>
      </c>
    </row>
    <row r="35" spans="1:4" ht="17">
      <c r="A35" s="1558"/>
      <c r="B35" s="795" t="s">
        <v>849</v>
      </c>
      <c r="C35" s="786" t="s">
        <v>867</v>
      </c>
      <c r="D35" s="786" t="s">
        <v>868</v>
      </c>
    </row>
    <row r="36" spans="1:4" ht="15" customHeight="1">
      <c r="A36" s="1558" t="s">
        <v>6</v>
      </c>
    </row>
    <row r="37" spans="1:4" ht="18" customHeight="1">
      <c r="A37" s="1558"/>
    </row>
    <row r="38" spans="1:4" ht="18" customHeight="1">
      <c r="A38" s="1558"/>
    </row>
    <row r="39" spans="1:4" ht="18" customHeight="1">
      <c r="A39" s="1558"/>
    </row>
    <row r="40" spans="1:4" ht="18" customHeight="1">
      <c r="A40" s="1558"/>
    </row>
    <row r="41" spans="1:4" ht="15" customHeight="1">
      <c r="A41" s="1558" t="s">
        <v>17</v>
      </c>
    </row>
    <row r="42" spans="1:4" ht="18" customHeight="1">
      <c r="A42" s="1558"/>
    </row>
    <row r="43" spans="1:4" ht="18" customHeight="1">
      <c r="A43" s="1558"/>
    </row>
    <row r="44" spans="1:4" ht="18" customHeight="1">
      <c r="A44" s="1558"/>
    </row>
    <row r="45" spans="1:4" ht="18" customHeight="1">
      <c r="A45" s="1558"/>
    </row>
    <row r="46" spans="1:4" ht="56">
      <c r="A46" s="1558" t="s">
        <v>34</v>
      </c>
      <c r="B46" s="781" t="s">
        <v>814</v>
      </c>
      <c r="C46" s="782" t="s">
        <v>815</v>
      </c>
      <c r="D46" s="784" t="s">
        <v>816</v>
      </c>
    </row>
    <row r="47" spans="1:4" ht="51">
      <c r="A47" s="1558"/>
      <c r="B47" s="785" t="s">
        <v>817</v>
      </c>
      <c r="C47" s="786" t="s">
        <v>818</v>
      </c>
      <c r="D47" s="786" t="s">
        <v>819</v>
      </c>
    </row>
    <row r="48" spans="1:4" ht="68">
      <c r="A48" s="1558"/>
      <c r="B48" s="787" t="s">
        <v>820</v>
      </c>
      <c r="C48" s="786" t="s">
        <v>821</v>
      </c>
      <c r="D48" s="788" t="s">
        <v>822</v>
      </c>
    </row>
    <row r="49" spans="1:4" ht="51">
      <c r="A49" s="1558"/>
      <c r="B49" s="787" t="s">
        <v>820</v>
      </c>
      <c r="C49" s="786" t="s">
        <v>823</v>
      </c>
      <c r="D49" s="786" t="s">
        <v>824</v>
      </c>
    </row>
    <row r="50" spans="1:4" ht="51">
      <c r="A50" s="1558" t="s">
        <v>70</v>
      </c>
      <c r="B50" s="787" t="s">
        <v>820</v>
      </c>
      <c r="C50" s="786" t="s">
        <v>823</v>
      </c>
      <c r="D50" s="786" t="s">
        <v>824</v>
      </c>
    </row>
    <row r="51" spans="1:4" ht="68">
      <c r="A51" s="1558"/>
      <c r="B51" s="789" t="s">
        <v>825</v>
      </c>
      <c r="C51" s="786" t="s">
        <v>826</v>
      </c>
      <c r="D51" s="786" t="s">
        <v>827</v>
      </c>
    </row>
    <row r="52" spans="1:4" ht="51">
      <c r="A52" s="1558"/>
      <c r="B52" s="789" t="s">
        <v>825</v>
      </c>
      <c r="C52" s="786" t="s">
        <v>828</v>
      </c>
      <c r="D52" s="786" t="s">
        <v>829</v>
      </c>
    </row>
    <row r="53" spans="1:4" ht="51">
      <c r="A53" s="1558"/>
      <c r="B53" s="789" t="s">
        <v>825</v>
      </c>
      <c r="C53" s="786" t="s">
        <v>828</v>
      </c>
      <c r="D53" s="786" t="s">
        <v>830</v>
      </c>
    </row>
    <row r="54" spans="1:4" ht="51">
      <c r="A54" s="1558" t="s">
        <v>98</v>
      </c>
      <c r="B54" s="789" t="s">
        <v>825</v>
      </c>
      <c r="C54" s="786" t="s">
        <v>828</v>
      </c>
      <c r="D54" s="786" t="s">
        <v>831</v>
      </c>
    </row>
    <row r="55" spans="1:4" ht="34">
      <c r="A55" s="1558"/>
      <c r="B55" s="789" t="s">
        <v>825</v>
      </c>
      <c r="C55" s="786" t="s">
        <v>828</v>
      </c>
      <c r="D55" s="786" t="s">
        <v>832</v>
      </c>
    </row>
    <row r="56" spans="1:4" ht="51">
      <c r="A56" s="1558"/>
      <c r="B56" s="790" t="s">
        <v>833</v>
      </c>
      <c r="C56" s="786" t="s">
        <v>834</v>
      </c>
      <c r="D56" s="786" t="s">
        <v>835</v>
      </c>
    </row>
    <row r="57" spans="1:4" ht="51">
      <c r="A57" s="1558"/>
      <c r="B57" s="790" t="s">
        <v>833</v>
      </c>
      <c r="C57" s="791" t="s">
        <v>836</v>
      </c>
      <c r="D57" s="792" t="s">
        <v>837</v>
      </c>
    </row>
    <row r="58" spans="1:4" ht="51">
      <c r="A58" s="1558" t="s">
        <v>126</v>
      </c>
      <c r="B58" s="790" t="s">
        <v>833</v>
      </c>
      <c r="C58" s="786" t="s">
        <v>838</v>
      </c>
      <c r="D58" s="786" t="s">
        <v>839</v>
      </c>
    </row>
    <row r="59" spans="1:4" ht="68">
      <c r="A59" s="1558"/>
      <c r="B59" s="790" t="s">
        <v>833</v>
      </c>
      <c r="C59" s="786" t="s">
        <v>840</v>
      </c>
      <c r="D59" s="786" t="s">
        <v>841</v>
      </c>
    </row>
    <row r="60" spans="1:4" ht="51">
      <c r="A60" s="1558"/>
      <c r="B60" s="793" t="s">
        <v>842</v>
      </c>
      <c r="C60" s="786" t="s">
        <v>843</v>
      </c>
      <c r="D60" s="786" t="s">
        <v>844</v>
      </c>
    </row>
    <row r="61" spans="1:4" ht="51">
      <c r="A61" s="1558"/>
      <c r="B61" s="793" t="s">
        <v>842</v>
      </c>
      <c r="C61" s="786" t="s">
        <v>845</v>
      </c>
      <c r="D61" s="794" t="s">
        <v>846</v>
      </c>
    </row>
    <row r="62" spans="1:4" ht="51">
      <c r="A62" s="1558" t="s">
        <v>159</v>
      </c>
      <c r="B62" s="793" t="s">
        <v>842</v>
      </c>
      <c r="C62" s="786" t="s">
        <v>845</v>
      </c>
      <c r="D62" s="794" t="s">
        <v>847</v>
      </c>
    </row>
    <row r="63" spans="1:4" ht="51">
      <c r="A63" s="1558"/>
      <c r="B63" s="793" t="s">
        <v>842</v>
      </c>
      <c r="C63" s="786" t="s">
        <v>845</v>
      </c>
      <c r="D63" s="794" t="s">
        <v>848</v>
      </c>
    </row>
    <row r="64" spans="1:4" ht="34">
      <c r="A64" s="1558"/>
      <c r="B64" s="795" t="s">
        <v>849</v>
      </c>
      <c r="C64" s="786" t="s">
        <v>850</v>
      </c>
      <c r="D64" s="794" t="s">
        <v>851</v>
      </c>
    </row>
    <row r="65" spans="1:4" ht="68">
      <c r="A65" s="1558"/>
      <c r="B65" s="795" t="s">
        <v>849</v>
      </c>
      <c r="C65" s="786" t="s">
        <v>852</v>
      </c>
      <c r="D65" s="786" t="s">
        <v>853</v>
      </c>
    </row>
    <row r="66" spans="1:4" ht="68">
      <c r="A66" s="1558" t="s">
        <v>195</v>
      </c>
      <c r="B66" s="795" t="s">
        <v>849</v>
      </c>
      <c r="C66" s="786" t="s">
        <v>854</v>
      </c>
      <c r="D66" s="786" t="s">
        <v>855</v>
      </c>
    </row>
    <row r="67" spans="1:4" ht="34">
      <c r="A67" s="1558"/>
      <c r="B67" s="795" t="s">
        <v>849</v>
      </c>
      <c r="C67" s="786" t="s">
        <v>856</v>
      </c>
      <c r="D67" s="786" t="s">
        <v>857</v>
      </c>
    </row>
    <row r="68" spans="1:4" ht="34">
      <c r="A68" s="1558"/>
      <c r="B68" s="795" t="s">
        <v>849</v>
      </c>
      <c r="C68" s="786" t="s">
        <v>858</v>
      </c>
      <c r="D68" s="786" t="s">
        <v>859</v>
      </c>
    </row>
    <row r="69" spans="1:4" ht="34">
      <c r="A69" s="1558"/>
      <c r="B69" s="795" t="s">
        <v>849</v>
      </c>
      <c r="C69" s="786" t="s">
        <v>869</v>
      </c>
      <c r="D69" s="786" t="s">
        <v>860</v>
      </c>
    </row>
    <row r="70" spans="1:4" ht="18" customHeight="1">
      <c r="A70" s="1558" t="s">
        <v>6</v>
      </c>
    </row>
    <row r="71" spans="1:4" ht="18" customHeight="1">
      <c r="A71" s="1558"/>
    </row>
    <row r="72" spans="1:4" ht="18" customHeight="1">
      <c r="A72" s="1558"/>
    </row>
    <row r="73" spans="1:4" ht="18" customHeight="1">
      <c r="A73" s="1558"/>
    </row>
    <row r="74" spans="1:4" ht="18" customHeight="1">
      <c r="A74" s="1558"/>
    </row>
    <row r="75" spans="1:4" ht="15" customHeight="1">
      <c r="A75" s="1558" t="s">
        <v>6</v>
      </c>
    </row>
    <row r="76" spans="1:4" ht="18" customHeight="1">
      <c r="A76" s="1558"/>
    </row>
    <row r="77" spans="1:4" ht="18" customHeight="1">
      <c r="A77" s="1558"/>
    </row>
    <row r="78" spans="1:4" ht="18" customHeight="1">
      <c r="A78" s="1558"/>
    </row>
    <row r="79" spans="1:4" ht="18" customHeight="1">
      <c r="A79" s="1558"/>
    </row>
    <row r="80" spans="1:4" ht="15" customHeight="1">
      <c r="A80" s="1558" t="s">
        <v>36</v>
      </c>
    </row>
    <row r="81" spans="1:4" ht="56">
      <c r="A81" s="1558"/>
      <c r="B81" s="781" t="s">
        <v>814</v>
      </c>
      <c r="C81" s="782" t="s">
        <v>815</v>
      </c>
      <c r="D81" s="784" t="s">
        <v>816</v>
      </c>
    </row>
    <row r="82" spans="1:4" ht="51">
      <c r="A82" s="1558"/>
      <c r="B82" s="785" t="s">
        <v>817</v>
      </c>
      <c r="C82" s="786" t="s">
        <v>818</v>
      </c>
      <c r="D82" s="786" t="s">
        <v>819</v>
      </c>
    </row>
    <row r="83" spans="1:4" ht="68">
      <c r="A83" s="1558"/>
      <c r="B83" s="787" t="s">
        <v>820</v>
      </c>
      <c r="C83" s="786" t="s">
        <v>821</v>
      </c>
      <c r="D83" s="788" t="s">
        <v>822</v>
      </c>
    </row>
    <row r="84" spans="1:4" ht="51">
      <c r="A84" s="1558" t="s">
        <v>73</v>
      </c>
      <c r="B84" s="787" t="s">
        <v>820</v>
      </c>
      <c r="C84" s="786" t="s">
        <v>823</v>
      </c>
      <c r="D84" s="786" t="s">
        <v>824</v>
      </c>
    </row>
    <row r="85" spans="1:4" ht="51">
      <c r="A85" s="1558"/>
      <c r="B85" s="787" t="s">
        <v>820</v>
      </c>
      <c r="C85" s="786" t="s">
        <v>823</v>
      </c>
      <c r="D85" s="786" t="s">
        <v>824</v>
      </c>
    </row>
    <row r="86" spans="1:4" ht="68">
      <c r="A86" s="1558"/>
      <c r="B86" s="789" t="s">
        <v>825</v>
      </c>
      <c r="C86" s="786" t="s">
        <v>826</v>
      </c>
      <c r="D86" s="786" t="s">
        <v>827</v>
      </c>
    </row>
    <row r="87" spans="1:4" ht="51">
      <c r="A87" s="1558"/>
      <c r="B87" s="789" t="s">
        <v>825</v>
      </c>
      <c r="C87" s="786" t="s">
        <v>828</v>
      </c>
      <c r="D87" s="786" t="s">
        <v>829</v>
      </c>
    </row>
    <row r="88" spans="1:4" ht="51">
      <c r="A88" s="1558" t="s">
        <v>99</v>
      </c>
      <c r="B88" s="789" t="s">
        <v>825</v>
      </c>
      <c r="C88" s="786" t="s">
        <v>828</v>
      </c>
      <c r="D88" s="786" t="s">
        <v>830</v>
      </c>
    </row>
    <row r="89" spans="1:4" ht="51">
      <c r="A89" s="1558"/>
      <c r="B89" s="789" t="s">
        <v>825</v>
      </c>
      <c r="C89" s="786" t="s">
        <v>828</v>
      </c>
      <c r="D89" s="786" t="s">
        <v>831</v>
      </c>
    </row>
    <row r="90" spans="1:4" ht="34">
      <c r="A90" s="1558"/>
      <c r="B90" s="789" t="s">
        <v>825</v>
      </c>
      <c r="C90" s="786" t="s">
        <v>828</v>
      </c>
      <c r="D90" s="786" t="s">
        <v>832</v>
      </c>
    </row>
    <row r="91" spans="1:4" ht="51">
      <c r="A91" s="1558"/>
      <c r="B91" s="790" t="s">
        <v>833</v>
      </c>
      <c r="C91" s="786" t="s">
        <v>834</v>
      </c>
      <c r="D91" s="786" t="s">
        <v>835</v>
      </c>
    </row>
    <row r="92" spans="1:4" ht="51">
      <c r="A92" s="1558" t="s">
        <v>127</v>
      </c>
      <c r="B92" s="790" t="s">
        <v>833</v>
      </c>
      <c r="C92" s="791" t="s">
        <v>836</v>
      </c>
      <c r="D92" s="792" t="s">
        <v>837</v>
      </c>
    </row>
    <row r="93" spans="1:4" ht="51">
      <c r="A93" s="1558"/>
      <c r="B93" s="790" t="s">
        <v>833</v>
      </c>
      <c r="C93" s="786" t="s">
        <v>838</v>
      </c>
      <c r="D93" s="786" t="s">
        <v>839</v>
      </c>
    </row>
    <row r="94" spans="1:4" ht="68">
      <c r="A94" s="1558"/>
      <c r="B94" s="790" t="s">
        <v>833</v>
      </c>
      <c r="C94" s="786" t="s">
        <v>840</v>
      </c>
      <c r="D94" s="786" t="s">
        <v>841</v>
      </c>
    </row>
    <row r="95" spans="1:4" ht="51">
      <c r="A95" s="1558"/>
      <c r="B95" s="793" t="s">
        <v>842</v>
      </c>
      <c r="C95" s="786" t="s">
        <v>843</v>
      </c>
      <c r="D95" s="786" t="s">
        <v>844</v>
      </c>
    </row>
    <row r="96" spans="1:4" ht="51">
      <c r="A96" s="1558" t="s">
        <v>162</v>
      </c>
      <c r="B96" s="793" t="s">
        <v>842</v>
      </c>
      <c r="C96" s="786" t="s">
        <v>845</v>
      </c>
      <c r="D96" s="794" t="s">
        <v>846</v>
      </c>
    </row>
    <row r="97" spans="1:4" ht="51">
      <c r="A97" s="1558"/>
      <c r="B97" s="793" t="s">
        <v>842</v>
      </c>
      <c r="C97" s="786" t="s">
        <v>845</v>
      </c>
      <c r="D97" s="794" t="s">
        <v>847</v>
      </c>
    </row>
    <row r="98" spans="1:4" ht="51">
      <c r="A98" s="1558"/>
      <c r="B98" s="793" t="s">
        <v>842</v>
      </c>
      <c r="C98" s="786" t="s">
        <v>845</v>
      </c>
      <c r="D98" s="794" t="s">
        <v>848</v>
      </c>
    </row>
    <row r="99" spans="1:4" ht="34">
      <c r="A99" s="1558"/>
      <c r="B99" s="795" t="s">
        <v>849</v>
      </c>
      <c r="C99" s="786" t="s">
        <v>850</v>
      </c>
      <c r="D99" s="794" t="s">
        <v>851</v>
      </c>
    </row>
    <row r="100" spans="1:4" ht="68">
      <c r="A100" s="1558" t="s">
        <v>197</v>
      </c>
      <c r="B100" s="795" t="s">
        <v>849</v>
      </c>
      <c r="C100" s="786" t="s">
        <v>852</v>
      </c>
      <c r="D100" s="786" t="s">
        <v>853</v>
      </c>
    </row>
    <row r="101" spans="1:4" ht="68">
      <c r="A101" s="1558"/>
      <c r="B101" s="795" t="s">
        <v>849</v>
      </c>
      <c r="C101" s="786" t="s">
        <v>854</v>
      </c>
      <c r="D101" s="786" t="s">
        <v>855</v>
      </c>
    </row>
    <row r="102" spans="1:4" ht="34">
      <c r="A102" s="1558"/>
      <c r="B102" s="795" t="s">
        <v>849</v>
      </c>
      <c r="C102" s="786" t="s">
        <v>856</v>
      </c>
      <c r="D102" s="786" t="s">
        <v>857</v>
      </c>
    </row>
    <row r="103" spans="1:4" ht="34">
      <c r="A103" s="1558"/>
      <c r="B103" s="795" t="s">
        <v>849</v>
      </c>
      <c r="C103" s="786" t="s">
        <v>869</v>
      </c>
      <c r="D103" s="786" t="s">
        <v>859</v>
      </c>
    </row>
    <row r="104" spans="1:4" ht="16">
      <c r="A104" s="1558" t="s">
        <v>6</v>
      </c>
      <c r="B104" s="796"/>
      <c r="C104" s="786"/>
      <c r="D104" s="786"/>
    </row>
    <row r="105" spans="1:4" ht="18" customHeight="1">
      <c r="A105" s="1558"/>
    </row>
    <row r="106" spans="1:4" ht="18" customHeight="1">
      <c r="A106" s="1558"/>
    </row>
    <row r="107" spans="1:4" ht="18" customHeight="1">
      <c r="A107" s="1558"/>
    </row>
    <row r="108" spans="1:4" ht="18" customHeight="1">
      <c r="A108" s="1558"/>
    </row>
    <row r="109" spans="1:4" ht="56">
      <c r="A109" s="1558" t="s">
        <v>38</v>
      </c>
      <c r="B109" s="781" t="s">
        <v>814</v>
      </c>
      <c r="C109" s="782" t="s">
        <v>815</v>
      </c>
      <c r="D109" s="784" t="s">
        <v>816</v>
      </c>
    </row>
    <row r="110" spans="1:4" ht="51">
      <c r="A110" s="1558"/>
      <c r="B110" s="785" t="s">
        <v>817</v>
      </c>
      <c r="C110" s="786" t="s">
        <v>818</v>
      </c>
      <c r="D110" s="786" t="s">
        <v>819</v>
      </c>
    </row>
    <row r="111" spans="1:4" ht="68">
      <c r="A111" s="1558"/>
      <c r="B111" s="787" t="s">
        <v>820</v>
      </c>
      <c r="C111" s="786" t="s">
        <v>821</v>
      </c>
      <c r="D111" s="788" t="s">
        <v>822</v>
      </c>
    </row>
    <row r="112" spans="1:4" ht="51">
      <c r="A112" s="1558"/>
      <c r="B112" s="787" t="s">
        <v>820</v>
      </c>
      <c r="C112" s="786" t="s">
        <v>823</v>
      </c>
      <c r="D112" s="786" t="s">
        <v>824</v>
      </c>
    </row>
    <row r="113" spans="1:4" ht="51">
      <c r="A113" s="1558" t="s">
        <v>75</v>
      </c>
      <c r="B113" s="787" t="s">
        <v>820</v>
      </c>
      <c r="C113" s="786" t="s">
        <v>823</v>
      </c>
      <c r="D113" s="786" t="s">
        <v>824</v>
      </c>
    </row>
    <row r="114" spans="1:4" ht="68">
      <c r="A114" s="1558"/>
      <c r="B114" s="789" t="s">
        <v>825</v>
      </c>
      <c r="C114" s="786" t="s">
        <v>826</v>
      </c>
      <c r="D114" s="786" t="s">
        <v>827</v>
      </c>
    </row>
    <row r="115" spans="1:4" ht="51">
      <c r="A115" s="1558"/>
      <c r="B115" s="789" t="s">
        <v>825</v>
      </c>
      <c r="C115" s="786" t="s">
        <v>828</v>
      </c>
      <c r="D115" s="786" t="s">
        <v>829</v>
      </c>
    </row>
    <row r="116" spans="1:4" ht="51">
      <c r="A116" s="1558"/>
      <c r="B116" s="789" t="s">
        <v>825</v>
      </c>
      <c r="C116" s="786" t="s">
        <v>828</v>
      </c>
      <c r="D116" s="786" t="s">
        <v>830</v>
      </c>
    </row>
    <row r="117" spans="1:4" ht="51">
      <c r="A117" s="1558" t="s">
        <v>100</v>
      </c>
      <c r="B117" s="789" t="s">
        <v>825</v>
      </c>
      <c r="C117" s="786" t="s">
        <v>828</v>
      </c>
      <c r="D117" s="786" t="s">
        <v>831</v>
      </c>
    </row>
    <row r="118" spans="1:4" ht="34">
      <c r="A118" s="1558"/>
      <c r="B118" s="789" t="s">
        <v>825</v>
      </c>
      <c r="C118" s="786" t="s">
        <v>828</v>
      </c>
      <c r="D118" s="786" t="s">
        <v>832</v>
      </c>
    </row>
    <row r="119" spans="1:4" ht="51">
      <c r="A119" s="1558"/>
      <c r="B119" s="790" t="s">
        <v>833</v>
      </c>
      <c r="C119" s="786" t="s">
        <v>834</v>
      </c>
      <c r="D119" s="786" t="s">
        <v>835</v>
      </c>
    </row>
    <row r="120" spans="1:4" ht="51">
      <c r="A120" s="1558"/>
      <c r="B120" s="790" t="s">
        <v>833</v>
      </c>
      <c r="C120" s="791" t="s">
        <v>836</v>
      </c>
      <c r="D120" s="792" t="s">
        <v>837</v>
      </c>
    </row>
    <row r="121" spans="1:4" ht="51">
      <c r="A121" s="1558" t="s">
        <v>132</v>
      </c>
      <c r="B121" s="790" t="s">
        <v>833</v>
      </c>
      <c r="C121" s="786" t="s">
        <v>838</v>
      </c>
      <c r="D121" s="786" t="s">
        <v>839</v>
      </c>
    </row>
    <row r="122" spans="1:4" ht="68">
      <c r="A122" s="1558"/>
      <c r="B122" s="790" t="s">
        <v>833</v>
      </c>
      <c r="C122" s="786" t="s">
        <v>840</v>
      </c>
      <c r="D122" s="786" t="s">
        <v>841</v>
      </c>
    </row>
    <row r="123" spans="1:4" ht="51">
      <c r="A123" s="1558"/>
      <c r="B123" s="793" t="s">
        <v>842</v>
      </c>
      <c r="C123" s="786" t="s">
        <v>843</v>
      </c>
      <c r="D123" s="786" t="s">
        <v>844</v>
      </c>
    </row>
    <row r="124" spans="1:4" ht="51">
      <c r="A124" s="1558"/>
      <c r="B124" s="793" t="s">
        <v>842</v>
      </c>
      <c r="C124" s="786" t="s">
        <v>845</v>
      </c>
      <c r="D124" s="794" t="s">
        <v>846</v>
      </c>
    </row>
    <row r="125" spans="1:4" ht="51">
      <c r="A125" s="1558" t="s">
        <v>166</v>
      </c>
      <c r="B125" s="793" t="s">
        <v>842</v>
      </c>
      <c r="C125" s="786" t="s">
        <v>845</v>
      </c>
      <c r="D125" s="794" t="s">
        <v>847</v>
      </c>
    </row>
    <row r="126" spans="1:4" ht="51">
      <c r="A126" s="1558"/>
      <c r="B126" s="793" t="s">
        <v>842</v>
      </c>
      <c r="C126" s="786" t="s">
        <v>845</v>
      </c>
      <c r="D126" s="794" t="s">
        <v>848</v>
      </c>
    </row>
    <row r="127" spans="1:4" ht="34">
      <c r="A127" s="1558"/>
      <c r="B127" s="795" t="s">
        <v>849</v>
      </c>
      <c r="C127" s="786" t="s">
        <v>850</v>
      </c>
      <c r="D127" s="794" t="s">
        <v>851</v>
      </c>
    </row>
    <row r="128" spans="1:4" ht="68">
      <c r="A128" s="1558"/>
      <c r="B128" s="795" t="s">
        <v>849</v>
      </c>
      <c r="C128" s="786" t="s">
        <v>852</v>
      </c>
      <c r="D128" s="786" t="s">
        <v>853</v>
      </c>
    </row>
    <row r="129" spans="1:4" ht="68">
      <c r="A129" s="1558" t="s">
        <v>200</v>
      </c>
      <c r="B129" s="795" t="s">
        <v>849</v>
      </c>
      <c r="C129" s="786" t="s">
        <v>854</v>
      </c>
      <c r="D129" s="786" t="s">
        <v>855</v>
      </c>
    </row>
    <row r="130" spans="1:4" ht="34">
      <c r="A130" s="1558"/>
      <c r="B130" s="795" t="s">
        <v>849</v>
      </c>
      <c r="C130" s="786" t="s">
        <v>856</v>
      </c>
      <c r="D130" s="786" t="s">
        <v>857</v>
      </c>
    </row>
    <row r="131" spans="1:4" ht="34">
      <c r="A131" s="1558"/>
      <c r="B131" s="795" t="s">
        <v>849</v>
      </c>
      <c r="C131" s="786" t="s">
        <v>858</v>
      </c>
      <c r="D131" s="786" t="s">
        <v>859</v>
      </c>
    </row>
    <row r="132" spans="1:4" ht="34">
      <c r="A132" s="1558"/>
      <c r="B132" s="795" t="s">
        <v>849</v>
      </c>
      <c r="C132" s="786" t="s">
        <v>869</v>
      </c>
      <c r="D132" s="786" t="s">
        <v>860</v>
      </c>
    </row>
    <row r="133" spans="1:4" ht="18" customHeight="1">
      <c r="A133" s="1558" t="s">
        <v>6</v>
      </c>
    </row>
    <row r="134" spans="1:4" ht="18" customHeight="1">
      <c r="A134" s="1558"/>
    </row>
    <row r="135" spans="1:4" ht="18" customHeight="1">
      <c r="A135" s="1558"/>
    </row>
    <row r="136" spans="1:4" ht="18" customHeight="1">
      <c r="A136" s="1558"/>
    </row>
    <row r="137" spans="1:4" ht="18" customHeight="1">
      <c r="A137" s="1558"/>
    </row>
    <row r="138" spans="1:4" ht="15" customHeight="1">
      <c r="A138" s="1558" t="s">
        <v>6</v>
      </c>
    </row>
    <row r="139" spans="1:4" ht="18" customHeight="1">
      <c r="A139" s="1558"/>
    </row>
    <row r="140" spans="1:4" ht="18" customHeight="1">
      <c r="A140" s="1558"/>
    </row>
    <row r="141" spans="1:4" ht="18" customHeight="1">
      <c r="A141" s="1558"/>
    </row>
    <row r="142" spans="1:4" ht="18" customHeight="1">
      <c r="A142" s="1558"/>
    </row>
    <row r="143" spans="1:4" ht="56">
      <c r="A143" s="1558" t="s">
        <v>41</v>
      </c>
      <c r="B143" s="781" t="s">
        <v>814</v>
      </c>
      <c r="C143" s="782" t="s">
        <v>815</v>
      </c>
      <c r="D143" s="784" t="s">
        <v>816</v>
      </c>
    </row>
    <row r="144" spans="1:4" ht="51">
      <c r="A144" s="1558"/>
      <c r="B144" s="785" t="s">
        <v>817</v>
      </c>
      <c r="C144" s="786" t="s">
        <v>818</v>
      </c>
      <c r="D144" s="786" t="s">
        <v>819</v>
      </c>
    </row>
    <row r="145" spans="1:4" ht="68">
      <c r="A145" s="1558"/>
      <c r="B145" s="787" t="s">
        <v>820</v>
      </c>
      <c r="C145" s="786" t="s">
        <v>821</v>
      </c>
      <c r="D145" s="788" t="s">
        <v>822</v>
      </c>
    </row>
    <row r="146" spans="1:4" ht="51">
      <c r="A146" s="1558"/>
      <c r="B146" s="787" t="s">
        <v>820</v>
      </c>
      <c r="C146" s="786" t="s">
        <v>823</v>
      </c>
      <c r="D146" s="786" t="s">
        <v>824</v>
      </c>
    </row>
    <row r="147" spans="1:4" ht="51">
      <c r="A147" s="1558" t="s">
        <v>78</v>
      </c>
      <c r="B147" s="787" t="s">
        <v>820</v>
      </c>
      <c r="C147" s="786" t="s">
        <v>823</v>
      </c>
      <c r="D147" s="786" t="s">
        <v>824</v>
      </c>
    </row>
    <row r="148" spans="1:4" ht="68">
      <c r="A148" s="1558"/>
      <c r="B148" s="789" t="s">
        <v>825</v>
      </c>
      <c r="C148" s="786" t="s">
        <v>826</v>
      </c>
      <c r="D148" s="786" t="s">
        <v>827</v>
      </c>
    </row>
    <row r="149" spans="1:4" ht="51">
      <c r="A149" s="1558"/>
      <c r="B149" s="789" t="s">
        <v>825</v>
      </c>
      <c r="C149" s="786" t="s">
        <v>828</v>
      </c>
      <c r="D149" s="786" t="s">
        <v>829</v>
      </c>
    </row>
    <row r="150" spans="1:4" ht="51">
      <c r="A150" s="1558"/>
      <c r="B150" s="789" t="s">
        <v>825</v>
      </c>
      <c r="C150" s="786" t="s">
        <v>828</v>
      </c>
      <c r="D150" s="786" t="s">
        <v>830</v>
      </c>
    </row>
    <row r="151" spans="1:4" ht="51">
      <c r="A151" s="1558" t="s">
        <v>102</v>
      </c>
      <c r="B151" s="789" t="s">
        <v>825</v>
      </c>
      <c r="C151" s="786" t="s">
        <v>828</v>
      </c>
      <c r="D151" s="786" t="s">
        <v>831</v>
      </c>
    </row>
    <row r="152" spans="1:4" ht="34">
      <c r="A152" s="1558"/>
      <c r="B152" s="789" t="s">
        <v>825</v>
      </c>
      <c r="C152" s="786" t="s">
        <v>828</v>
      </c>
      <c r="D152" s="786" t="s">
        <v>832</v>
      </c>
    </row>
    <row r="153" spans="1:4" ht="51">
      <c r="A153" s="1558"/>
      <c r="B153" s="790" t="s">
        <v>833</v>
      </c>
      <c r="C153" s="786" t="s">
        <v>834</v>
      </c>
      <c r="D153" s="786" t="s">
        <v>835</v>
      </c>
    </row>
    <row r="154" spans="1:4" ht="51">
      <c r="A154" s="1558"/>
      <c r="B154" s="790" t="s">
        <v>833</v>
      </c>
      <c r="C154" s="791" t="s">
        <v>836</v>
      </c>
      <c r="D154" s="792" t="s">
        <v>837</v>
      </c>
    </row>
    <row r="155" spans="1:4" ht="51">
      <c r="A155" s="1558" t="s">
        <v>133</v>
      </c>
      <c r="B155" s="790" t="s">
        <v>833</v>
      </c>
      <c r="C155" s="786" t="s">
        <v>838</v>
      </c>
      <c r="D155" s="786" t="s">
        <v>839</v>
      </c>
    </row>
    <row r="156" spans="1:4" ht="68">
      <c r="A156" s="1558"/>
      <c r="B156" s="790" t="s">
        <v>833</v>
      </c>
      <c r="C156" s="786" t="s">
        <v>840</v>
      </c>
      <c r="D156" s="786" t="s">
        <v>841</v>
      </c>
    </row>
    <row r="157" spans="1:4" ht="51">
      <c r="A157" s="1558"/>
      <c r="B157" s="793" t="s">
        <v>842</v>
      </c>
      <c r="C157" s="786" t="s">
        <v>843</v>
      </c>
      <c r="D157" s="786" t="s">
        <v>844</v>
      </c>
    </row>
    <row r="158" spans="1:4" ht="51">
      <c r="A158" s="1558"/>
      <c r="B158" s="793" t="s">
        <v>842</v>
      </c>
      <c r="C158" s="786" t="s">
        <v>845</v>
      </c>
      <c r="D158" s="794" t="s">
        <v>846</v>
      </c>
    </row>
    <row r="159" spans="1:4" ht="51">
      <c r="A159" s="1558" t="s">
        <v>168</v>
      </c>
      <c r="B159" s="793" t="s">
        <v>842</v>
      </c>
      <c r="C159" s="786" t="s">
        <v>845</v>
      </c>
      <c r="D159" s="794" t="s">
        <v>847</v>
      </c>
    </row>
    <row r="160" spans="1:4" ht="51">
      <c r="A160" s="1558"/>
      <c r="B160" s="793" t="s">
        <v>842</v>
      </c>
      <c r="C160" s="786" t="s">
        <v>845</v>
      </c>
      <c r="D160" s="794" t="s">
        <v>848</v>
      </c>
    </row>
    <row r="161" spans="1:4" ht="51">
      <c r="A161" s="1558"/>
      <c r="B161" s="795" t="s">
        <v>849</v>
      </c>
      <c r="C161" s="786" t="s">
        <v>870</v>
      </c>
      <c r="D161" s="794" t="s">
        <v>871</v>
      </c>
    </row>
    <row r="162" spans="1:4" ht="34">
      <c r="A162" s="1558"/>
      <c r="B162" s="795" t="s">
        <v>849</v>
      </c>
      <c r="C162" s="786" t="s">
        <v>872</v>
      </c>
      <c r="D162" s="786" t="s">
        <v>873</v>
      </c>
    </row>
    <row r="163" spans="1:4" ht="16">
      <c r="A163" s="1559" t="s">
        <v>6</v>
      </c>
      <c r="B163" s="796"/>
      <c r="C163" s="786"/>
      <c r="D163" s="786"/>
    </row>
    <row r="164" spans="1:4" ht="16">
      <c r="A164" s="1559"/>
      <c r="B164" s="796"/>
      <c r="C164" s="786"/>
      <c r="D164" s="786"/>
    </row>
    <row r="165" spans="1:4" ht="16">
      <c r="A165" s="1559"/>
      <c r="B165" s="796"/>
      <c r="C165" s="786"/>
      <c r="D165" s="786"/>
    </row>
    <row r="166" spans="1:4" ht="16">
      <c r="A166" s="1559"/>
      <c r="B166" s="796"/>
      <c r="C166" s="786"/>
      <c r="D166" s="786"/>
    </row>
    <row r="167" spans="1:4" ht="18" customHeight="1">
      <c r="A167" s="1559"/>
    </row>
    <row r="168" spans="1:4" ht="15" customHeight="1">
      <c r="A168" s="1558" t="s">
        <v>258</v>
      </c>
    </row>
    <row r="169" spans="1:4" ht="18" customHeight="1">
      <c r="A169" s="1558"/>
    </row>
    <row r="170" spans="1:4" ht="18" customHeight="1">
      <c r="A170" s="1558"/>
    </row>
    <row r="171" spans="1:4" ht="18" customHeight="1">
      <c r="A171" s="1558"/>
    </row>
    <row r="172" spans="1:4" ht="18" customHeight="1">
      <c r="A172" s="1558"/>
    </row>
    <row r="173" spans="1:4" ht="15" customHeight="1">
      <c r="A173" s="1558" t="s">
        <v>259</v>
      </c>
    </row>
    <row r="174" spans="1:4" ht="18" customHeight="1">
      <c r="A174" s="1558"/>
    </row>
    <row r="175" spans="1:4" ht="18" customHeight="1">
      <c r="A175" s="1558"/>
    </row>
    <row r="176" spans="1:4" ht="18" customHeight="1">
      <c r="A176" s="1558"/>
    </row>
    <row r="177" spans="1:1" ht="18" customHeight="1">
      <c r="A177" s="1558"/>
    </row>
    <row r="178" spans="1:1" ht="15" customHeight="1">
      <c r="A178" s="1558" t="s">
        <v>260</v>
      </c>
    </row>
    <row r="179" spans="1:1" ht="18" customHeight="1">
      <c r="A179" s="1558"/>
    </row>
    <row r="180" spans="1:1" ht="18" customHeight="1">
      <c r="A180" s="1558"/>
    </row>
    <row r="181" spans="1:1" ht="18" customHeight="1">
      <c r="A181" s="1558"/>
    </row>
    <row r="182" spans="1:1" ht="18" customHeight="1">
      <c r="A182" s="1558"/>
    </row>
    <row r="183" spans="1:1" ht="15" customHeight="1">
      <c r="A183" s="1558" t="s">
        <v>261</v>
      </c>
    </row>
    <row r="184" spans="1:1" ht="18" customHeight="1">
      <c r="A184" s="1558"/>
    </row>
    <row r="185" spans="1:1" ht="18" customHeight="1">
      <c r="A185" s="1558"/>
    </row>
    <row r="186" spans="1:1" ht="18" customHeight="1">
      <c r="A186" s="1558"/>
    </row>
    <row r="187" spans="1:1" ht="18" customHeight="1">
      <c r="A187" s="1558"/>
    </row>
    <row r="188" spans="1:1" ht="15.75" customHeight="1">
      <c r="A188" s="1558" t="s">
        <v>262</v>
      </c>
    </row>
    <row r="189" spans="1:1" ht="15" customHeight="1">
      <c r="A189" s="1558"/>
    </row>
    <row r="190" spans="1:1" ht="16" customHeight="1">
      <c r="A190" s="1558"/>
    </row>
    <row r="191" spans="1:1" ht="16" customHeight="1">
      <c r="A191" s="1558"/>
    </row>
    <row r="192" spans="1:1" ht="16" customHeight="1">
      <c r="A192" s="1558"/>
    </row>
    <row r="193" spans="1:1" ht="17" customHeight="1">
      <c r="A193" s="674" t="s">
        <v>620</v>
      </c>
    </row>
    <row r="194" spans="1:1" ht="15" customHeight="1">
      <c r="A194" s="1558" t="s">
        <v>263</v>
      </c>
    </row>
    <row r="195" spans="1:1" ht="16" customHeight="1">
      <c r="A195" s="1558"/>
    </row>
    <row r="196" spans="1:1" ht="16" customHeight="1">
      <c r="A196" s="1558"/>
    </row>
    <row r="197" spans="1:1" ht="16" customHeight="1">
      <c r="A197" s="1558"/>
    </row>
    <row r="198" spans="1:1" ht="17" customHeight="1">
      <c r="A198" s="1558"/>
    </row>
    <row r="199" spans="1:1" ht="15.75" customHeight="1">
      <c r="A199" s="1558" t="s">
        <v>621</v>
      </c>
    </row>
    <row r="200" spans="1:1" ht="15.75" customHeight="1">
      <c r="A200" s="1558"/>
    </row>
    <row r="201" spans="1:1" ht="15.75" customHeight="1">
      <c r="A201" s="1558"/>
    </row>
    <row r="202" spans="1:1" ht="15.75" customHeight="1">
      <c r="A202" s="1558"/>
    </row>
    <row r="203" spans="1:1" ht="15.75" customHeight="1">
      <c r="A203" s="1558"/>
    </row>
  </sheetData>
  <sheetProtection algorithmName="SHA-512" hashValue="RPqTnzYtVYuecZNNmWoP9S1p6CQdiazP3oMkfGj81tyfQxmVlk9xbKGMQZgCPkv2b18IIgAP5GqCGY4utqC8aw==" saltValue="FliML+Tklbg5q1Sdowzt6g==" spinCount="100000" sheet="1" objects="1" scenarios="1" selectLockedCells="1" selectUnlockedCells="1"/>
  <mergeCells count="46">
    <mergeCell ref="A147:A150"/>
    <mergeCell ref="A104:A108"/>
    <mergeCell ref="A109:A112"/>
    <mergeCell ref="A113:A116"/>
    <mergeCell ref="A199:A203"/>
    <mergeCell ref="A151:A154"/>
    <mergeCell ref="A155:A158"/>
    <mergeCell ref="A159:A162"/>
    <mergeCell ref="A163:A167"/>
    <mergeCell ref="A168:A172"/>
    <mergeCell ref="A173:A177"/>
    <mergeCell ref="A178:A182"/>
    <mergeCell ref="A183:A187"/>
    <mergeCell ref="A188:A192"/>
    <mergeCell ref="A194:A198"/>
    <mergeCell ref="A121:A124"/>
    <mergeCell ref="A129:A132"/>
    <mergeCell ref="A133:A137"/>
    <mergeCell ref="A138:A142"/>
    <mergeCell ref="A46:A49"/>
    <mergeCell ref="A3:A7"/>
    <mergeCell ref="A8:A11"/>
    <mergeCell ref="A12:A15"/>
    <mergeCell ref="A16:A19"/>
    <mergeCell ref="A20:A23"/>
    <mergeCell ref="A24:A27"/>
    <mergeCell ref="A28:A31"/>
    <mergeCell ref="A32:A35"/>
    <mergeCell ref="A36:A40"/>
    <mergeCell ref="A41:A45"/>
    <mergeCell ref="A143:A146"/>
    <mergeCell ref="A100:A103"/>
    <mergeCell ref="A50:A53"/>
    <mergeCell ref="A54:A57"/>
    <mergeCell ref="A58:A61"/>
    <mergeCell ref="A62:A65"/>
    <mergeCell ref="A70:A74"/>
    <mergeCell ref="A75:A79"/>
    <mergeCell ref="A80:A83"/>
    <mergeCell ref="A84:A87"/>
    <mergeCell ref="A88:A91"/>
    <mergeCell ref="A92:A95"/>
    <mergeCell ref="A96:A99"/>
    <mergeCell ref="A66:A69"/>
    <mergeCell ref="A117:A120"/>
    <mergeCell ref="A125:A1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089D9-578C-444F-BEB2-032DF12C8A05}">
  <sheetPr>
    <tabColor rgb="FFFD7AC1"/>
  </sheetPr>
  <dimension ref="A1:BF49"/>
  <sheetViews>
    <sheetView topLeftCell="A2" zoomScale="85" zoomScaleNormal="40" workbookViewId="0"/>
  </sheetViews>
  <sheetFormatPr baseColWidth="10" defaultColWidth="10.83203125" defaultRowHeight="14" outlineLevelCol="1"/>
  <cols>
    <col min="1" max="1" width="1.5" style="234" customWidth="1"/>
    <col min="2" max="2" width="4.5" style="47" customWidth="1"/>
    <col min="3" max="3" width="6.83203125" style="47" customWidth="1"/>
    <col min="4" max="5" width="18.83203125" style="47" customWidth="1"/>
    <col min="6" max="6" width="15" style="47" bestFit="1" customWidth="1"/>
    <col min="7" max="7" width="14.1640625" style="47" customWidth="1"/>
    <col min="8" max="8" width="17.1640625" style="49" bestFit="1" customWidth="1"/>
    <col min="9" max="9" width="1.5" style="234" customWidth="1"/>
    <col min="10" max="10" width="4.5" style="47" customWidth="1" outlineLevel="1"/>
    <col min="11" max="11" width="6.83203125" style="47" customWidth="1" outlineLevel="1"/>
    <col min="12" max="13" width="18.83203125" style="47" customWidth="1" outlineLevel="1"/>
    <col min="14" max="15" width="16" style="47" customWidth="1" outlineLevel="1"/>
    <col min="16" max="16" width="18.1640625" style="47" customWidth="1" outlineLevel="1"/>
    <col min="17" max="17" width="1.6640625" style="234" customWidth="1"/>
    <col min="18" max="18" width="4.5" style="47" customWidth="1" outlineLevel="1"/>
    <col min="19" max="19" width="6.83203125" style="47" customWidth="1" outlineLevel="1"/>
    <col min="20" max="20" width="15.6640625" style="47" hidden="1" customWidth="1" outlineLevel="1"/>
    <col min="21" max="21" width="17" style="47" customWidth="1" outlineLevel="1"/>
    <col min="22" max="22" width="18.83203125" style="47" customWidth="1" outlineLevel="1"/>
    <col min="23" max="23" width="15.5" style="47" customWidth="1" outlineLevel="1"/>
    <col min="24" max="24" width="12.6640625" style="47" customWidth="1" outlineLevel="1"/>
    <col min="25" max="25" width="15.1640625" style="47" customWidth="1" outlineLevel="1"/>
    <col min="26" max="26" width="2.1640625" style="234" customWidth="1"/>
    <col min="27" max="27" width="4.5" style="47" customWidth="1" outlineLevel="1"/>
    <col min="28" max="28" width="6.83203125" style="47" customWidth="1" outlineLevel="1"/>
    <col min="29" max="29" width="28.6640625" style="47" hidden="1" customWidth="1" outlineLevel="1"/>
    <col min="30" max="30" width="12.6640625" style="47" customWidth="1" outlineLevel="1"/>
    <col min="31" max="31" width="9.33203125" style="47" customWidth="1" outlineLevel="1"/>
    <col min="32" max="32" width="14.6640625" style="47" customWidth="1" outlineLevel="1"/>
    <col min="33" max="33" width="9.83203125" style="47" customWidth="1" outlineLevel="1"/>
    <col min="34" max="34" width="8.83203125" style="47" customWidth="1" outlineLevel="1"/>
    <col min="35" max="35" width="18.1640625" style="47" customWidth="1" outlineLevel="1"/>
    <col min="36" max="36" width="2.83203125" style="234" customWidth="1"/>
    <col min="37" max="37" width="4.5" style="47" customWidth="1" outlineLevel="1"/>
    <col min="38" max="38" width="6.83203125" style="47" customWidth="1" outlineLevel="1"/>
    <col min="39" max="39" width="14.83203125" style="47" hidden="1" customWidth="1" outlineLevel="1"/>
    <col min="40" max="40" width="14.83203125" style="47" customWidth="1" outlineLevel="1"/>
    <col min="41" max="41" width="17.5" style="47" customWidth="1" outlineLevel="1"/>
    <col min="42" max="42" width="18.83203125" style="47" customWidth="1" outlineLevel="1"/>
    <col min="43" max="43" width="11.33203125" style="47" customWidth="1" outlineLevel="1"/>
    <col min="44" max="44" width="11.83203125" style="47" customWidth="1" outlineLevel="1"/>
    <col min="45" max="45" width="15.6640625" style="47" customWidth="1" outlineLevel="1"/>
    <col min="46" max="46" width="1.6640625" style="234" customWidth="1"/>
    <col min="47" max="47" width="4.5" style="47" customWidth="1" outlineLevel="1"/>
    <col min="48" max="48" width="6.83203125" style="47" customWidth="1" outlineLevel="1"/>
    <col min="49" max="49" width="13.1640625" style="47" hidden="1" customWidth="1" outlineLevel="1"/>
    <col min="50" max="50" width="15.83203125" style="47" customWidth="1" outlineLevel="1"/>
    <col min="51" max="51" width="16.33203125" style="47" customWidth="1" outlineLevel="1"/>
    <col min="52" max="52" width="9.83203125" style="47" customWidth="1" outlineLevel="1"/>
    <col min="53" max="53" width="12" style="47" customWidth="1" outlineLevel="1"/>
    <col min="54" max="54" width="18.83203125" style="47" customWidth="1" outlineLevel="1"/>
    <col min="55" max="55" width="2.5" style="234" customWidth="1" outlineLevel="1"/>
    <col min="56" max="56" width="4.5" style="47" customWidth="1" outlineLevel="1"/>
    <col min="57" max="57" width="6.83203125" style="47" customWidth="1" outlineLevel="1"/>
    <col min="58" max="58" width="15.6640625" style="47" customWidth="1" outlineLevel="1"/>
    <col min="59" max="16384" width="10.83203125" style="47"/>
  </cols>
  <sheetData>
    <row r="1" spans="1:58" ht="15" thickBot="1">
      <c r="AA1" s="234"/>
      <c r="AC1" s="234"/>
      <c r="AD1" s="234"/>
      <c r="AE1" s="234"/>
      <c r="AF1" s="234"/>
      <c r="AG1" s="234"/>
      <c r="AH1" s="234"/>
      <c r="AI1" s="234"/>
    </row>
    <row r="2" spans="1:58" s="629" customFormat="1" ht="54" customHeight="1" thickTop="1" thickBot="1">
      <c r="A2" s="50"/>
      <c r="B2" s="1111" t="s">
        <v>0</v>
      </c>
      <c r="C2" s="1111"/>
      <c r="D2" s="1111"/>
      <c r="E2" s="1111"/>
      <c r="F2" s="1111"/>
      <c r="G2" s="1111"/>
      <c r="H2" s="1111"/>
      <c r="I2" s="50"/>
      <c r="J2" s="1111" t="s">
        <v>1</v>
      </c>
      <c r="K2" s="1111"/>
      <c r="L2" s="1111"/>
      <c r="M2" s="1111"/>
      <c r="N2" s="1111"/>
      <c r="O2" s="1111"/>
      <c r="P2" s="1111"/>
      <c r="Q2" s="50"/>
      <c r="R2" s="1111" t="s">
        <v>2</v>
      </c>
      <c r="S2" s="1111"/>
      <c r="T2" s="1111"/>
      <c r="U2" s="1111"/>
      <c r="V2" s="1111"/>
      <c r="W2" s="1111"/>
      <c r="X2" s="1111"/>
      <c r="Y2" s="1111"/>
      <c r="Z2" s="50"/>
      <c r="AA2" s="1111" t="s">
        <v>3</v>
      </c>
      <c r="AB2" s="1111"/>
      <c r="AC2" s="1111"/>
      <c r="AD2" s="1111"/>
      <c r="AE2" s="1111"/>
      <c r="AF2" s="1111"/>
      <c r="AG2" s="1111"/>
      <c r="AH2" s="1111"/>
      <c r="AI2" s="1111"/>
      <c r="AJ2" s="50"/>
      <c r="AK2" s="1111" t="s">
        <v>4</v>
      </c>
      <c r="AL2" s="1111"/>
      <c r="AM2" s="1111"/>
      <c r="AN2" s="1111"/>
      <c r="AO2" s="1111"/>
      <c r="AP2" s="1111"/>
      <c r="AQ2" s="1111"/>
      <c r="AR2" s="1111"/>
      <c r="AS2" s="1111"/>
      <c r="AT2" s="50"/>
      <c r="AU2" s="1111" t="s">
        <v>5</v>
      </c>
      <c r="AV2" s="1111"/>
      <c r="AW2" s="1111"/>
      <c r="AX2" s="1111"/>
      <c r="AY2" s="1111"/>
      <c r="AZ2" s="1111"/>
      <c r="BA2" s="1111"/>
      <c r="BB2" s="1111"/>
      <c r="BC2" s="50"/>
      <c r="BD2" s="1111" t="s">
        <v>6</v>
      </c>
      <c r="BE2" s="1111"/>
      <c r="BF2" s="1111"/>
    </row>
    <row r="3" spans="1:58" s="230" customFormat="1" ht="42" thickTop="1" thickBot="1">
      <c r="A3" s="50"/>
      <c r="B3" s="251"/>
      <c r="C3" s="251" t="s">
        <v>7</v>
      </c>
      <c r="D3" s="251" t="s">
        <v>8</v>
      </c>
      <c r="E3" s="251" t="s">
        <v>9</v>
      </c>
      <c r="F3" s="251" t="s">
        <v>10</v>
      </c>
      <c r="G3" s="251" t="s">
        <v>11</v>
      </c>
      <c r="H3" s="251" t="s">
        <v>12</v>
      </c>
      <c r="I3" s="50"/>
      <c r="J3" s="251"/>
      <c r="K3" s="251" t="s">
        <v>7</v>
      </c>
      <c r="L3" s="251" t="s">
        <v>8</v>
      </c>
      <c r="M3" s="251" t="s">
        <v>9</v>
      </c>
      <c r="N3" s="251" t="s">
        <v>10</v>
      </c>
      <c r="O3" s="251" t="s">
        <v>11</v>
      </c>
      <c r="P3" s="251" t="s">
        <v>12</v>
      </c>
      <c r="Q3" s="50"/>
      <c r="R3" s="251"/>
      <c r="S3" s="251" t="s">
        <v>7</v>
      </c>
      <c r="T3" s="251" t="s">
        <v>13</v>
      </c>
      <c r="U3" s="251" t="s">
        <v>8</v>
      </c>
      <c r="V3" s="251" t="s">
        <v>9</v>
      </c>
      <c r="W3" s="251" t="s">
        <v>10</v>
      </c>
      <c r="X3" s="251" t="s">
        <v>11</v>
      </c>
      <c r="Y3" s="251" t="s">
        <v>12</v>
      </c>
      <c r="Z3" s="50"/>
      <c r="AA3" s="362"/>
      <c r="AB3" s="251" t="s">
        <v>7</v>
      </c>
      <c r="AC3" s="576" t="s">
        <v>13</v>
      </c>
      <c r="AD3" s="1169" t="s">
        <v>8</v>
      </c>
      <c r="AE3" s="1170"/>
      <c r="AF3" s="576" t="s">
        <v>9</v>
      </c>
      <c r="AG3" s="576" t="s">
        <v>10</v>
      </c>
      <c r="AH3" s="576" t="s">
        <v>11</v>
      </c>
      <c r="AI3" s="576" t="s">
        <v>12</v>
      </c>
      <c r="AJ3" s="50"/>
      <c r="AK3" s="251"/>
      <c r="AL3" s="251" t="s">
        <v>7</v>
      </c>
      <c r="AM3" s="576" t="s">
        <v>13</v>
      </c>
      <c r="AN3" s="1201" t="s">
        <v>8</v>
      </c>
      <c r="AO3" s="1202"/>
      <c r="AP3" s="251" t="s">
        <v>9</v>
      </c>
      <c r="AQ3" s="251" t="s">
        <v>10</v>
      </c>
      <c r="AR3" s="251" t="s">
        <v>11</v>
      </c>
      <c r="AS3" s="251" t="s">
        <v>12</v>
      </c>
      <c r="AT3" s="50"/>
      <c r="AU3" s="251"/>
      <c r="AV3" s="251" t="s">
        <v>7</v>
      </c>
      <c r="AW3" s="576" t="s">
        <v>13</v>
      </c>
      <c r="AX3" s="251" t="s">
        <v>8</v>
      </c>
      <c r="AY3" s="251" t="s">
        <v>9</v>
      </c>
      <c r="AZ3" s="251" t="s">
        <v>10</v>
      </c>
      <c r="BA3" s="251" t="s">
        <v>11</v>
      </c>
      <c r="BB3" s="251" t="s">
        <v>12</v>
      </c>
      <c r="BC3" s="50"/>
      <c r="BD3" s="459"/>
      <c r="BE3" s="251" t="s">
        <v>7</v>
      </c>
      <c r="BF3" s="251" t="s">
        <v>14</v>
      </c>
    </row>
    <row r="4" spans="1:58" ht="28" customHeight="1" thickTop="1" thickBot="1">
      <c r="A4" s="231"/>
      <c r="B4" s="861" t="s">
        <v>15</v>
      </c>
      <c r="C4" s="316">
        <v>44802</v>
      </c>
      <c r="D4" s="1112" t="s">
        <v>16</v>
      </c>
      <c r="E4" s="1112"/>
      <c r="F4" s="1112"/>
      <c r="G4" s="1112"/>
      <c r="H4" s="1113"/>
      <c r="I4" s="231"/>
      <c r="J4" s="842" t="s">
        <v>17</v>
      </c>
      <c r="K4" s="316">
        <v>44865</v>
      </c>
      <c r="L4" s="1114" t="s">
        <v>18</v>
      </c>
      <c r="M4" s="296"/>
      <c r="N4" s="335"/>
      <c r="O4" s="1117" t="s">
        <v>19</v>
      </c>
      <c r="P4" s="1081" t="s">
        <v>20</v>
      </c>
      <c r="Q4" s="231"/>
      <c r="R4" s="842" t="s">
        <v>6</v>
      </c>
      <c r="S4" s="316">
        <v>44921</v>
      </c>
      <c r="T4" s="316"/>
      <c r="U4" s="1058" t="s">
        <v>16</v>
      </c>
      <c r="V4" s="1059"/>
      <c r="W4" s="1059"/>
      <c r="X4" s="1059"/>
      <c r="Y4" s="1060"/>
      <c r="Z4" s="231"/>
      <c r="AA4" s="1119"/>
      <c r="AB4" s="1120"/>
      <c r="AC4" s="1120"/>
      <c r="AD4" s="1120"/>
      <c r="AE4" s="1120"/>
      <c r="AF4" s="1120"/>
      <c r="AG4" s="1120"/>
      <c r="AH4" s="1120"/>
      <c r="AI4" s="1121"/>
      <c r="AJ4" s="231"/>
      <c r="AK4" s="912"/>
      <c r="AL4" s="316">
        <v>45026</v>
      </c>
      <c r="AM4" s="633" t="s">
        <v>21</v>
      </c>
      <c r="AN4" s="852" t="s">
        <v>42</v>
      </c>
      <c r="AO4" s="853"/>
      <c r="AP4" s="853"/>
      <c r="AQ4" s="853"/>
      <c r="AR4" s="853"/>
      <c r="AS4" s="854"/>
      <c r="AT4" s="231"/>
      <c r="AU4" s="842" t="s">
        <v>22</v>
      </c>
      <c r="AV4" s="316">
        <v>45082</v>
      </c>
      <c r="AW4" s="256"/>
      <c r="AX4" s="256" t="s">
        <v>23</v>
      </c>
      <c r="AY4" s="254" t="s">
        <v>24</v>
      </c>
      <c r="AZ4" s="228"/>
      <c r="BA4" s="228"/>
      <c r="BB4" s="255" t="s">
        <v>25</v>
      </c>
      <c r="BC4" s="231"/>
      <c r="BD4" s="842" t="s">
        <v>26</v>
      </c>
      <c r="BE4" s="316">
        <v>44766</v>
      </c>
      <c r="BF4" s="258" t="s">
        <v>6</v>
      </c>
    </row>
    <row r="5" spans="1:58" ht="17" customHeight="1" thickTop="1" thickBot="1">
      <c r="A5" s="231"/>
      <c r="B5" s="861"/>
      <c r="C5" s="275">
        <f>C4+1</f>
        <v>44803</v>
      </c>
      <c r="D5" s="1094" t="s">
        <v>6</v>
      </c>
      <c r="E5" s="1095"/>
      <c r="F5" s="1095"/>
      <c r="G5" s="1095"/>
      <c r="H5" s="1096"/>
      <c r="I5" s="231"/>
      <c r="J5" s="842"/>
      <c r="K5" s="275">
        <f>K4+1</f>
        <v>44866</v>
      </c>
      <c r="L5" s="1115"/>
      <c r="M5" s="239"/>
      <c r="N5" s="169"/>
      <c r="O5" s="1118"/>
      <c r="P5" s="910"/>
      <c r="Q5" s="231"/>
      <c r="R5" s="842"/>
      <c r="S5" s="275">
        <f>S4+1</f>
        <v>44922</v>
      </c>
      <c r="T5" s="317"/>
      <c r="U5" s="1058" t="s">
        <v>16</v>
      </c>
      <c r="V5" s="1059"/>
      <c r="W5" s="1059"/>
      <c r="X5" s="1059"/>
      <c r="Y5" s="1060"/>
      <c r="Z5" s="231"/>
      <c r="AA5" s="1122"/>
      <c r="AB5" s="1123"/>
      <c r="AC5" s="1123"/>
      <c r="AD5" s="1123"/>
      <c r="AE5" s="1123"/>
      <c r="AF5" s="1123"/>
      <c r="AG5" s="1123"/>
      <c r="AH5" s="1123"/>
      <c r="AI5" s="1124"/>
      <c r="AJ5" s="231"/>
      <c r="AK5" s="912"/>
      <c r="AL5" s="275">
        <f>AL4+1</f>
        <v>45027</v>
      </c>
      <c r="AM5" s="634"/>
      <c r="AN5" s="1181" t="s">
        <v>232</v>
      </c>
      <c r="AO5" s="856"/>
      <c r="AP5" s="856"/>
      <c r="AQ5" s="856"/>
      <c r="AR5" s="856"/>
      <c r="AS5" s="857"/>
      <c r="AT5" s="231"/>
      <c r="AU5" s="842"/>
      <c r="AV5" s="275">
        <f>AV4+1</f>
        <v>45083</v>
      </c>
      <c r="AW5" s="169"/>
      <c r="AX5" s="1028" t="s">
        <v>239</v>
      </c>
      <c r="AY5" s="999" t="s">
        <v>72</v>
      </c>
      <c r="AZ5" s="169"/>
      <c r="BA5" s="169"/>
      <c r="BB5" s="169"/>
      <c r="BC5" s="231"/>
      <c r="BD5" s="842"/>
      <c r="BE5" s="275">
        <f>BE4+1</f>
        <v>44767</v>
      </c>
      <c r="BF5" s="259" t="s">
        <v>6</v>
      </c>
    </row>
    <row r="6" spans="1:58" ht="18" customHeight="1" thickTop="1" thickBot="1">
      <c r="A6" s="231"/>
      <c r="B6" s="861"/>
      <c r="C6" s="275">
        <f>C5+1</f>
        <v>44804</v>
      </c>
      <c r="D6" s="1097"/>
      <c r="E6" s="1098"/>
      <c r="F6" s="1098"/>
      <c r="G6" s="1098"/>
      <c r="H6" s="1099"/>
      <c r="I6" s="231"/>
      <c r="J6" s="842"/>
      <c r="K6" s="275">
        <f>K5+1</f>
        <v>44867</v>
      </c>
      <c r="L6" s="1115"/>
      <c r="M6" s="239"/>
      <c r="N6" s="169"/>
      <c r="O6" s="145"/>
      <c r="P6" s="910"/>
      <c r="Q6" s="231"/>
      <c r="R6" s="842"/>
      <c r="S6" s="275">
        <f>S5+1</f>
        <v>44923</v>
      </c>
      <c r="T6" s="317"/>
      <c r="U6" s="1100" t="s">
        <v>27</v>
      </c>
      <c r="V6" s="1101"/>
      <c r="W6" s="1101"/>
      <c r="X6" s="1101"/>
      <c r="Y6" s="1102"/>
      <c r="Z6" s="231"/>
      <c r="AA6" s="1122"/>
      <c r="AB6" s="1123"/>
      <c r="AC6" s="1123"/>
      <c r="AD6" s="1123"/>
      <c r="AE6" s="1123"/>
      <c r="AF6" s="1123"/>
      <c r="AG6" s="1123"/>
      <c r="AH6" s="1123"/>
      <c r="AI6" s="1124"/>
      <c r="AJ6" s="231"/>
      <c r="AK6" s="912"/>
      <c r="AL6" s="275">
        <f>AL5+1</f>
        <v>45028</v>
      </c>
      <c r="AM6" s="634"/>
      <c r="AN6" s="1181"/>
      <c r="AO6" s="856"/>
      <c r="AP6" s="856"/>
      <c r="AQ6" s="856"/>
      <c r="AR6" s="856"/>
      <c r="AS6" s="857"/>
      <c r="AT6" s="231"/>
      <c r="AU6" s="842"/>
      <c r="AV6" s="275">
        <f>AV5+1</f>
        <v>45084</v>
      </c>
      <c r="AW6" s="169"/>
      <c r="AX6" s="1029"/>
      <c r="AY6" s="1000"/>
      <c r="AZ6" s="169"/>
      <c r="BA6" s="169"/>
      <c r="BB6" s="169"/>
      <c r="BC6" s="231"/>
      <c r="BD6" s="842"/>
      <c r="BE6" s="275">
        <f>BE5+1</f>
        <v>44768</v>
      </c>
      <c r="BF6" s="259" t="s">
        <v>6</v>
      </c>
    </row>
    <row r="7" spans="1:58" ht="18" customHeight="1" thickTop="1" thickBot="1">
      <c r="A7" s="231"/>
      <c r="B7" s="861"/>
      <c r="C7" s="275">
        <f>C6+1</f>
        <v>44805</v>
      </c>
      <c r="D7" s="1106" t="s">
        <v>28</v>
      </c>
      <c r="E7" s="1106"/>
      <c r="F7" s="1106"/>
      <c r="G7" s="1106"/>
      <c r="H7" s="1107"/>
      <c r="I7" s="231"/>
      <c r="J7" s="842"/>
      <c r="K7" s="275">
        <f>K6+1</f>
        <v>44868</v>
      </c>
      <c r="L7" s="1115"/>
      <c r="M7" s="236"/>
      <c r="N7" s="169"/>
      <c r="O7" s="169"/>
      <c r="P7" s="910"/>
      <c r="Q7" s="231"/>
      <c r="R7" s="842"/>
      <c r="S7" s="275">
        <f>S6+1</f>
        <v>44924</v>
      </c>
      <c r="T7" s="317"/>
      <c r="U7" s="1088"/>
      <c r="V7" s="1089"/>
      <c r="W7" s="1089"/>
      <c r="X7" s="1089"/>
      <c r="Y7" s="1090"/>
      <c r="Z7" s="231"/>
      <c r="AA7" s="1122"/>
      <c r="AB7" s="1123"/>
      <c r="AC7" s="1123"/>
      <c r="AD7" s="1123"/>
      <c r="AE7" s="1123"/>
      <c r="AF7" s="1123"/>
      <c r="AG7" s="1123"/>
      <c r="AH7" s="1123"/>
      <c r="AI7" s="1124"/>
      <c r="AJ7" s="231"/>
      <c r="AK7" s="912"/>
      <c r="AL7" s="275">
        <f>AL6+1</f>
        <v>45029</v>
      </c>
      <c r="AM7" s="635"/>
      <c r="AN7" s="1181"/>
      <c r="AO7" s="856"/>
      <c r="AP7" s="856"/>
      <c r="AQ7" s="856"/>
      <c r="AR7" s="856"/>
      <c r="AS7" s="857"/>
      <c r="AT7" s="231"/>
      <c r="AU7" s="842"/>
      <c r="AV7" s="275">
        <f>AV6+1</f>
        <v>45085</v>
      </c>
      <c r="AW7" s="169"/>
      <c r="AX7" s="1029"/>
      <c r="AY7" s="1000"/>
      <c r="AZ7" s="169"/>
      <c r="BA7" s="169"/>
      <c r="BB7" s="566" t="s">
        <v>29</v>
      </c>
      <c r="BC7" s="231"/>
      <c r="BD7" s="842"/>
      <c r="BE7" s="275">
        <f>BE6+1</f>
        <v>44769</v>
      </c>
      <c r="BF7" s="259" t="s">
        <v>6</v>
      </c>
    </row>
    <row r="8" spans="1:58" ht="18" customHeight="1" thickTop="1" thickBot="1">
      <c r="A8" s="231"/>
      <c r="B8" s="861"/>
      <c r="C8" s="318">
        <f>C7+1</f>
        <v>44806</v>
      </c>
      <c r="D8" s="1106" t="s">
        <v>28</v>
      </c>
      <c r="E8" s="1106"/>
      <c r="F8" s="1106"/>
      <c r="G8" s="1106"/>
      <c r="H8" s="1107"/>
      <c r="I8" s="231"/>
      <c r="J8" s="842"/>
      <c r="K8" s="318">
        <f>K7+1</f>
        <v>44869</v>
      </c>
      <c r="L8" s="1116"/>
      <c r="M8" s="292" t="s">
        <v>30</v>
      </c>
      <c r="N8" s="286"/>
      <c r="O8" s="286"/>
      <c r="P8" s="299"/>
      <c r="Q8" s="231"/>
      <c r="R8" s="842"/>
      <c r="S8" s="318">
        <f>S7+1</f>
        <v>44925</v>
      </c>
      <c r="T8" s="318"/>
      <c r="U8" s="1103"/>
      <c r="V8" s="1104"/>
      <c r="W8" s="1104"/>
      <c r="X8" s="1104"/>
      <c r="Y8" s="1105"/>
      <c r="Z8" s="231"/>
      <c r="AA8" s="1125"/>
      <c r="AB8" s="1126"/>
      <c r="AC8" s="1126"/>
      <c r="AD8" s="1126"/>
      <c r="AE8" s="1126"/>
      <c r="AF8" s="1126"/>
      <c r="AG8" s="1126"/>
      <c r="AH8" s="1126"/>
      <c r="AI8" s="1127"/>
      <c r="AJ8" s="231"/>
      <c r="AK8" s="912"/>
      <c r="AL8" s="318">
        <f>AL7+1</f>
        <v>45030</v>
      </c>
      <c r="AM8" s="577"/>
      <c r="AN8" s="1181"/>
      <c r="AO8" s="856"/>
      <c r="AP8" s="856"/>
      <c r="AQ8" s="856"/>
      <c r="AR8" s="856"/>
      <c r="AS8" s="857"/>
      <c r="AT8" s="231"/>
      <c r="AU8" s="842"/>
      <c r="AV8" s="318">
        <f>AV7+1</f>
        <v>45086</v>
      </c>
      <c r="AW8" s="286"/>
      <c r="AX8" s="1030"/>
      <c r="AY8" s="1000"/>
      <c r="AZ8" s="286"/>
      <c r="BA8" s="286"/>
      <c r="BB8" s="293"/>
      <c r="BC8" s="231"/>
      <c r="BD8" s="842"/>
      <c r="BE8" s="318">
        <f>BE7+1</f>
        <v>44770</v>
      </c>
      <c r="BF8" s="456" t="s">
        <v>6</v>
      </c>
    </row>
    <row r="9" spans="1:58" ht="32" customHeight="1" thickTop="1" thickBot="1">
      <c r="A9" s="231"/>
      <c r="B9" s="842" t="s">
        <v>26</v>
      </c>
      <c r="C9" s="294">
        <f>C8+3</f>
        <v>44809</v>
      </c>
      <c r="D9" s="290" t="s">
        <v>32</v>
      </c>
      <c r="E9" s="252"/>
      <c r="F9" s="252"/>
      <c r="G9" s="252"/>
      <c r="H9" s="1081" t="s">
        <v>33</v>
      </c>
      <c r="I9" s="231"/>
      <c r="J9" s="842" t="s">
        <v>34</v>
      </c>
      <c r="K9" s="294">
        <f>K8+3</f>
        <v>44872</v>
      </c>
      <c r="L9" s="1028" t="s">
        <v>71</v>
      </c>
      <c r="M9" s="1132" t="s">
        <v>72</v>
      </c>
      <c r="N9" s="291" t="s">
        <v>35</v>
      </c>
      <c r="O9" s="228"/>
      <c r="P9" s="307"/>
      <c r="Q9" s="231"/>
      <c r="R9" s="842" t="s">
        <v>36</v>
      </c>
      <c r="S9" s="294">
        <f>S8+3</f>
        <v>44928</v>
      </c>
      <c r="T9" s="316"/>
      <c r="U9" s="1082" t="s">
        <v>37</v>
      </c>
      <c r="V9" s="1083"/>
      <c r="W9" s="1083"/>
      <c r="X9" s="1083"/>
      <c r="Y9" s="1084"/>
      <c r="Z9" s="231"/>
      <c r="AA9" s="917" t="s">
        <v>38</v>
      </c>
      <c r="AB9" s="294">
        <v>44612</v>
      </c>
      <c r="AC9" s="316"/>
      <c r="AD9" s="1171" t="s">
        <v>240</v>
      </c>
      <c r="AE9" s="1068" t="s">
        <v>39</v>
      </c>
      <c r="AF9" s="1069" t="s">
        <v>40</v>
      </c>
      <c r="AG9" s="169"/>
      <c r="AH9" s="228"/>
      <c r="AI9" s="284"/>
      <c r="AJ9" s="231"/>
      <c r="AK9" s="842" t="s">
        <v>41</v>
      </c>
      <c r="AL9" s="294">
        <f>AL8+3</f>
        <v>45033</v>
      </c>
      <c r="AM9" s="579"/>
      <c r="AN9" s="1192" t="s">
        <v>241</v>
      </c>
      <c r="AO9" s="1215" t="s">
        <v>51</v>
      </c>
      <c r="AP9" s="1215" t="s">
        <v>242</v>
      </c>
      <c r="AQ9" s="579"/>
      <c r="AR9" s="579"/>
      <c r="AS9" s="579"/>
      <c r="AT9" s="231"/>
      <c r="AU9" s="842" t="s">
        <v>43</v>
      </c>
      <c r="AV9" s="294">
        <f>AV8+3</f>
        <v>45089</v>
      </c>
      <c r="AW9" s="580"/>
      <c r="AX9" s="256" t="s">
        <v>44</v>
      </c>
      <c r="AY9" s="1000"/>
      <c r="AZ9" s="228"/>
      <c r="BA9" s="228"/>
      <c r="BB9" s="284"/>
      <c r="BC9" s="231"/>
      <c r="BD9" s="842" t="s">
        <v>46</v>
      </c>
      <c r="BE9" s="294">
        <f>BE8+3</f>
        <v>44773</v>
      </c>
      <c r="BF9" s="258" t="s">
        <v>6</v>
      </c>
    </row>
    <row r="10" spans="1:58" ht="28" customHeight="1" thickTop="1" thickBot="1">
      <c r="A10" s="231"/>
      <c r="B10" s="842"/>
      <c r="C10" s="275">
        <f>C9+1</f>
        <v>44810</v>
      </c>
      <c r="D10" s="226" t="s">
        <v>47</v>
      </c>
      <c r="E10" s="235"/>
      <c r="F10" s="235"/>
      <c r="G10" s="235"/>
      <c r="H10" s="910"/>
      <c r="I10" s="231"/>
      <c r="J10" s="842"/>
      <c r="K10" s="275">
        <f>K9+1</f>
        <v>44873</v>
      </c>
      <c r="L10" s="1029"/>
      <c r="M10" s="1133"/>
      <c r="N10" s="169"/>
      <c r="O10" s="336"/>
      <c r="P10" s="449" t="s">
        <v>48</v>
      </c>
      <c r="Q10" s="231"/>
      <c r="R10" s="842"/>
      <c r="S10" s="275">
        <f>S9+1</f>
        <v>44929</v>
      </c>
      <c r="T10" s="317"/>
      <c r="U10" s="971" t="s">
        <v>28</v>
      </c>
      <c r="V10" s="971"/>
      <c r="W10" s="840"/>
      <c r="X10" s="840"/>
      <c r="Y10" s="841"/>
      <c r="Z10" s="231"/>
      <c r="AA10" s="842"/>
      <c r="AB10" s="275">
        <f>AB9+1</f>
        <v>44613</v>
      </c>
      <c r="AC10" s="317" t="s">
        <v>49</v>
      </c>
      <c r="AD10" s="1172"/>
      <c r="AE10" s="897"/>
      <c r="AF10" s="1070"/>
      <c r="AG10" s="169"/>
      <c r="AH10" s="1025" t="s">
        <v>19</v>
      </c>
      <c r="AI10" s="563" t="s">
        <v>50</v>
      </c>
      <c r="AJ10" s="231"/>
      <c r="AK10" s="842"/>
      <c r="AL10" s="275">
        <f>AL9+1</f>
        <v>45034</v>
      </c>
      <c r="AM10" s="581"/>
      <c r="AN10" s="1192"/>
      <c r="AO10" s="1215"/>
      <c r="AP10" s="1215"/>
      <c r="AQ10" s="1034" t="s">
        <v>53</v>
      </c>
      <c r="AR10" s="454"/>
      <c r="AS10" s="244"/>
      <c r="AT10" s="231"/>
      <c r="AU10" s="842"/>
      <c r="AV10" s="275">
        <f>AV9+1</f>
        <v>45090</v>
      </c>
      <c r="AW10" s="580"/>
      <c r="AX10" s="1028" t="s">
        <v>239</v>
      </c>
      <c r="AY10" s="1000"/>
      <c r="AZ10" s="169"/>
      <c r="BA10" s="169"/>
      <c r="BB10" s="913" t="s">
        <v>55</v>
      </c>
      <c r="BC10" s="231"/>
      <c r="BD10" s="842"/>
      <c r="BE10" s="275">
        <f>BE9+1</f>
        <v>44774</v>
      </c>
      <c r="BF10" s="259" t="s">
        <v>6</v>
      </c>
    </row>
    <row r="11" spans="1:58" ht="47" customHeight="1" thickTop="1" thickBot="1">
      <c r="A11" s="231"/>
      <c r="B11" s="842"/>
      <c r="C11" s="275">
        <f>C10+1</f>
        <v>44811</v>
      </c>
      <c r="D11" s="226" t="s">
        <v>56</v>
      </c>
      <c r="E11" s="235"/>
      <c r="F11" s="235"/>
      <c r="G11" s="235"/>
      <c r="H11" s="910"/>
      <c r="I11" s="231"/>
      <c r="J11" s="842"/>
      <c r="K11" s="275">
        <f>K10+1</f>
        <v>44874</v>
      </c>
      <c r="L11" s="1029"/>
      <c r="M11" s="1133"/>
      <c r="N11" s="169"/>
      <c r="O11" s="336"/>
      <c r="P11" s="569" t="s">
        <v>57</v>
      </c>
      <c r="Q11" s="231"/>
      <c r="R11" s="842"/>
      <c r="S11" s="275">
        <f>S10+1</f>
        <v>44930</v>
      </c>
      <c r="T11" s="317"/>
      <c r="U11" s="1129" t="s">
        <v>71</v>
      </c>
      <c r="V11" s="1135" t="s">
        <v>243</v>
      </c>
      <c r="W11" s="341"/>
      <c r="X11" s="1025" t="s">
        <v>19</v>
      </c>
      <c r="Y11" s="1026" t="s">
        <v>58</v>
      </c>
      <c r="Z11" s="231"/>
      <c r="AA11" s="842"/>
      <c r="AB11" s="275">
        <f>AB10+1</f>
        <v>44614</v>
      </c>
      <c r="AC11" s="317" t="s">
        <v>59</v>
      </c>
      <c r="AD11" s="1172"/>
      <c r="AE11" s="897"/>
      <c r="AF11" s="1070"/>
      <c r="AG11" s="169"/>
      <c r="AH11" s="1025"/>
      <c r="AI11" s="244"/>
      <c r="AJ11" s="231"/>
      <c r="AK11" s="842"/>
      <c r="AL11" s="275">
        <f>AL10+1</f>
        <v>45035</v>
      </c>
      <c r="AM11" s="580"/>
      <c r="AN11" s="1192"/>
      <c r="AO11" s="1215"/>
      <c r="AP11" s="1215"/>
      <c r="AQ11" s="1034"/>
      <c r="AR11" s="454"/>
      <c r="AS11" s="1075"/>
      <c r="AT11" s="231"/>
      <c r="AU11" s="842"/>
      <c r="AV11" s="275">
        <f>AV10+1</f>
        <v>45091</v>
      </c>
      <c r="AW11" s="580"/>
      <c r="AX11" s="1029"/>
      <c r="AY11" s="1000"/>
      <c r="AZ11" s="169"/>
      <c r="BA11" s="169"/>
      <c r="BB11" s="914"/>
      <c r="BC11" s="231"/>
      <c r="BD11" s="842"/>
      <c r="BE11" s="275">
        <f>BE10+1</f>
        <v>44775</v>
      </c>
      <c r="BF11" s="259" t="s">
        <v>6</v>
      </c>
    </row>
    <row r="12" spans="1:58" ht="47" thickTop="1" thickBot="1">
      <c r="A12" s="232"/>
      <c r="B12" s="842"/>
      <c r="C12" s="275">
        <f>C11+1</f>
        <v>44812</v>
      </c>
      <c r="D12" s="226"/>
      <c r="E12" s="235"/>
      <c r="F12" s="235"/>
      <c r="G12" s="235"/>
      <c r="H12" s="910"/>
      <c r="I12" s="232"/>
      <c r="J12" s="842"/>
      <c r="K12" s="275">
        <f>K11+1</f>
        <v>44875</v>
      </c>
      <c r="L12" s="1128"/>
      <c r="M12" s="1133"/>
      <c r="N12" s="425"/>
      <c r="O12" s="169"/>
      <c r="P12" s="247" t="s">
        <v>60</v>
      </c>
      <c r="Q12" s="232"/>
      <c r="R12" s="842"/>
      <c r="S12" s="275">
        <f>S11+1</f>
        <v>44931</v>
      </c>
      <c r="T12" s="352"/>
      <c r="U12" s="1130"/>
      <c r="V12" s="1136"/>
      <c r="W12" s="370"/>
      <c r="X12" s="1067"/>
      <c r="Y12" s="1026"/>
      <c r="Z12" s="232"/>
      <c r="AA12" s="842"/>
      <c r="AB12" s="275">
        <f>AB11+1</f>
        <v>44615</v>
      </c>
      <c r="AC12" s="317" t="s">
        <v>61</v>
      </c>
      <c r="AD12" s="1172"/>
      <c r="AE12" s="897"/>
      <c r="AF12" s="1071"/>
      <c r="AG12" s="169"/>
      <c r="AH12" s="169"/>
      <c r="AI12" s="247" t="s">
        <v>62</v>
      </c>
      <c r="AJ12" s="232"/>
      <c r="AK12" s="842"/>
      <c r="AL12" s="275">
        <f>AL11+1</f>
        <v>45036</v>
      </c>
      <c r="AM12" s="580"/>
      <c r="AN12" s="1192"/>
      <c r="AO12" s="1215"/>
      <c r="AP12" s="1215"/>
      <c r="AQ12" s="1034"/>
      <c r="AR12" s="454"/>
      <c r="AS12" s="1075"/>
      <c r="AT12" s="232"/>
      <c r="AU12" s="842"/>
      <c r="AV12" s="275">
        <f>AV11+1</f>
        <v>45092</v>
      </c>
      <c r="AW12" s="580"/>
      <c r="AX12" s="1029"/>
      <c r="AY12" s="1000"/>
      <c r="AZ12" s="169"/>
      <c r="BA12" s="169"/>
      <c r="BB12" s="566" t="s">
        <v>63</v>
      </c>
      <c r="BC12" s="232"/>
      <c r="BD12" s="842"/>
      <c r="BE12" s="275">
        <f>BE11+1</f>
        <v>44776</v>
      </c>
      <c r="BF12" s="259" t="s">
        <v>6</v>
      </c>
    </row>
    <row r="13" spans="1:58" ht="32" thickTop="1" thickBot="1">
      <c r="A13" s="231"/>
      <c r="B13" s="842"/>
      <c r="C13" s="318">
        <f>C12+1</f>
        <v>44813</v>
      </c>
      <c r="D13" s="303"/>
      <c r="E13" s="249"/>
      <c r="F13" s="249"/>
      <c r="G13" s="249"/>
      <c r="H13" s="457" t="s">
        <v>64</v>
      </c>
      <c r="I13" s="231"/>
      <c r="J13" s="842"/>
      <c r="K13" s="318">
        <f>K12+1</f>
        <v>44876</v>
      </c>
      <c r="L13" s="426" t="s">
        <v>65</v>
      </c>
      <c r="M13" s="1133"/>
      <c r="N13" s="286"/>
      <c r="O13" s="286"/>
      <c r="P13" s="302"/>
      <c r="Q13" s="231"/>
      <c r="R13" s="842"/>
      <c r="S13" s="318">
        <f>S12+1</f>
        <v>44932</v>
      </c>
      <c r="T13" s="384"/>
      <c r="U13" s="1131"/>
      <c r="V13" s="433" t="s">
        <v>66</v>
      </c>
      <c r="W13" s="371"/>
      <c r="X13" s="360"/>
      <c r="Y13" s="299"/>
      <c r="Z13" s="231"/>
      <c r="AA13" s="842"/>
      <c r="AB13" s="318">
        <f>AB12+1</f>
        <v>44616</v>
      </c>
      <c r="AC13" s="384" t="s">
        <v>67</v>
      </c>
      <c r="AD13" s="1172"/>
      <c r="AE13" s="898"/>
      <c r="AF13" s="453" t="s">
        <v>68</v>
      </c>
      <c r="AG13" s="286"/>
      <c r="AH13" s="286"/>
      <c r="AI13" s="299"/>
      <c r="AJ13" s="231"/>
      <c r="AK13" s="842"/>
      <c r="AL13" s="318">
        <f>AL12+1</f>
        <v>45037</v>
      </c>
      <c r="AM13" s="578"/>
      <c r="AN13" s="1192"/>
      <c r="AO13" s="1216"/>
      <c r="AP13" s="1215"/>
      <c r="AQ13" s="1035"/>
      <c r="AR13" s="455"/>
      <c r="AS13" s="1076"/>
      <c r="AT13" s="231"/>
      <c r="AU13" s="842"/>
      <c r="AV13" s="318">
        <f>AV12+1</f>
        <v>45093</v>
      </c>
      <c r="AW13" s="578"/>
      <c r="AX13" s="1030"/>
      <c r="AY13" s="1000"/>
      <c r="AZ13" s="286"/>
      <c r="BA13" s="286"/>
      <c r="BB13" s="302"/>
      <c r="BC13" s="231"/>
      <c r="BD13" s="842"/>
      <c r="BE13" s="318">
        <f>BE12+1</f>
        <v>44777</v>
      </c>
      <c r="BF13" s="456" t="s">
        <v>6</v>
      </c>
    </row>
    <row r="14" spans="1:58" ht="17" customHeight="1" thickTop="1" thickBot="1">
      <c r="A14" s="233"/>
      <c r="B14" s="842" t="s">
        <v>46</v>
      </c>
      <c r="C14" s="294">
        <f>C13+3</f>
        <v>44816</v>
      </c>
      <c r="D14" s="1028" t="s">
        <v>95</v>
      </c>
      <c r="E14" s="637"/>
      <c r="F14" s="1142" t="s">
        <v>69</v>
      </c>
      <c r="G14" s="1143"/>
      <c r="H14" s="1144"/>
      <c r="I14" s="233"/>
      <c r="J14" s="842" t="s">
        <v>70</v>
      </c>
      <c r="K14" s="294">
        <f>K13+3</f>
        <v>44879</v>
      </c>
      <c r="L14" s="940" t="s">
        <v>71</v>
      </c>
      <c r="M14" s="1133"/>
      <c r="N14" s="228"/>
      <c r="O14" s="228"/>
      <c r="P14" s="301"/>
      <c r="Q14" s="233"/>
      <c r="R14" s="842" t="s">
        <v>73</v>
      </c>
      <c r="S14" s="294">
        <f>S13+3</f>
        <v>44935</v>
      </c>
      <c r="T14" s="353"/>
      <c r="U14" s="1036" t="s">
        <v>74</v>
      </c>
      <c r="V14" s="1137" t="s">
        <v>244</v>
      </c>
      <c r="W14" s="372" t="s">
        <v>35</v>
      </c>
      <c r="X14" s="368"/>
      <c r="Y14" s="369"/>
      <c r="Z14" s="233"/>
      <c r="AA14" s="842" t="s">
        <v>75</v>
      </c>
      <c r="AB14" s="294">
        <f>AB13+3</f>
        <v>44619</v>
      </c>
      <c r="AC14" s="353"/>
      <c r="AD14" s="1190" t="s">
        <v>240</v>
      </c>
      <c r="AE14" s="1191"/>
      <c r="AF14" s="1031" t="s">
        <v>72</v>
      </c>
      <c r="AG14" s="291" t="s">
        <v>35</v>
      </c>
      <c r="AH14" s="228"/>
      <c r="AI14" s="305"/>
      <c r="AJ14" s="233"/>
      <c r="AK14" s="842" t="s">
        <v>78</v>
      </c>
      <c r="AL14" s="294">
        <f>AL13+3</f>
        <v>45040</v>
      </c>
      <c r="AM14" s="582"/>
      <c r="AN14" s="1217" t="s">
        <v>79</v>
      </c>
      <c r="AO14" s="1218"/>
      <c r="AP14" s="1000" t="s">
        <v>72</v>
      </c>
      <c r="AQ14" s="297"/>
      <c r="AR14" s="297"/>
      <c r="AS14" s="284"/>
      <c r="AT14" s="233"/>
      <c r="AU14" s="842" t="s">
        <v>80</v>
      </c>
      <c r="AV14" s="294">
        <f>AV13+3</f>
        <v>45096</v>
      </c>
      <c r="AW14" s="580"/>
      <c r="AX14" s="994" t="s">
        <v>81</v>
      </c>
      <c r="AY14" s="1000"/>
      <c r="AZ14" s="228"/>
      <c r="BA14" s="228"/>
      <c r="BB14" s="257" t="s">
        <v>82</v>
      </c>
      <c r="BC14" s="233"/>
      <c r="BD14" s="842" t="s">
        <v>83</v>
      </c>
      <c r="BE14" s="294">
        <f>BE13+3</f>
        <v>44780</v>
      </c>
      <c r="BF14" s="258" t="s">
        <v>6</v>
      </c>
    </row>
    <row r="15" spans="1:58" ht="18" customHeight="1" thickTop="1" thickBot="1">
      <c r="A15" s="233"/>
      <c r="B15" s="842"/>
      <c r="C15" s="275">
        <f>C14+1</f>
        <v>44817</v>
      </c>
      <c r="D15" s="1029"/>
      <c r="E15" s="999" t="s">
        <v>96</v>
      </c>
      <c r="F15" s="986"/>
      <c r="G15" s="987"/>
      <c r="H15" s="989"/>
      <c r="I15" s="233"/>
      <c r="J15" s="842"/>
      <c r="K15" s="275">
        <f>K14+1</f>
        <v>44880</v>
      </c>
      <c r="L15" s="940"/>
      <c r="M15" s="1133"/>
      <c r="N15" s="226"/>
      <c r="O15" s="226"/>
      <c r="P15" s="243"/>
      <c r="Q15" s="233"/>
      <c r="R15" s="842"/>
      <c r="S15" s="275">
        <f>S14+1</f>
        <v>44936</v>
      </c>
      <c r="T15" s="354"/>
      <c r="U15" s="1037"/>
      <c r="V15" s="1138"/>
      <c r="W15" s="378"/>
      <c r="X15" s="84"/>
      <c r="Y15" s="351" t="s">
        <v>84</v>
      </c>
      <c r="Z15" s="233"/>
      <c r="AA15" s="842"/>
      <c r="AB15" s="275">
        <f>AB14+1</f>
        <v>44620</v>
      </c>
      <c r="AC15" s="354"/>
      <c r="AD15" s="1192"/>
      <c r="AE15" s="1130"/>
      <c r="AF15" s="1000"/>
      <c r="AG15" s="237"/>
      <c r="AH15" s="237"/>
      <c r="AI15" s="895" t="s">
        <v>84</v>
      </c>
      <c r="AJ15" s="233"/>
      <c r="AK15" s="842"/>
      <c r="AL15" s="275">
        <f>AL14+1</f>
        <v>45041</v>
      </c>
      <c r="AM15" s="580"/>
      <c r="AN15" s="1203" t="s">
        <v>65</v>
      </c>
      <c r="AO15" s="1189"/>
      <c r="AP15" s="1000"/>
      <c r="AQ15" s="239"/>
      <c r="AR15" s="239"/>
      <c r="AS15" s="245" t="s">
        <v>82</v>
      </c>
      <c r="AT15" s="233"/>
      <c r="AU15" s="842"/>
      <c r="AV15" s="275">
        <f>AV14+1</f>
        <v>45097</v>
      </c>
      <c r="AW15" s="580"/>
      <c r="AX15" s="1209"/>
      <c r="AY15" s="83"/>
      <c r="AZ15" s="425"/>
      <c r="BA15" s="169"/>
      <c r="BB15" s="250"/>
      <c r="BC15" s="233"/>
      <c r="BD15" s="842"/>
      <c r="BE15" s="275">
        <f>BE14+1</f>
        <v>44781</v>
      </c>
      <c r="BF15" s="259" t="s">
        <v>6</v>
      </c>
    </row>
    <row r="16" spans="1:58" ht="62" customHeight="1" thickTop="1" thickBot="1">
      <c r="A16" s="233"/>
      <c r="B16" s="842"/>
      <c r="C16" s="275">
        <f>C15+1</f>
        <v>44818</v>
      </c>
      <c r="D16" s="1029"/>
      <c r="E16" s="1000"/>
      <c r="F16" s="986"/>
      <c r="G16" s="987"/>
      <c r="H16" s="989"/>
      <c r="I16" s="233"/>
      <c r="J16" s="842"/>
      <c r="K16" s="275">
        <f>K15+1</f>
        <v>44881</v>
      </c>
      <c r="L16" s="940"/>
      <c r="M16" s="1133"/>
      <c r="N16" s="226"/>
      <c r="O16" s="226"/>
      <c r="P16" s="243"/>
      <c r="Q16" s="233"/>
      <c r="R16" s="842"/>
      <c r="S16" s="275">
        <f>S15+1</f>
        <v>44937</v>
      </c>
      <c r="T16" s="354"/>
      <c r="U16" s="1037"/>
      <c r="V16" s="1139"/>
      <c r="W16" s="385"/>
      <c r="X16" s="373"/>
      <c r="Y16" s="350"/>
      <c r="Z16" s="233"/>
      <c r="AA16" s="842"/>
      <c r="AB16" s="275">
        <f>AB15+1</f>
        <v>44621</v>
      </c>
      <c r="AC16" s="317" t="s">
        <v>85</v>
      </c>
      <c r="AD16" s="1192"/>
      <c r="AE16" s="1130"/>
      <c r="AF16" s="1000"/>
      <c r="AG16" s="237"/>
      <c r="AH16" s="237"/>
      <c r="AI16" s="895"/>
      <c r="AJ16" s="233"/>
      <c r="AK16" s="842"/>
      <c r="AL16" s="275">
        <f>AL15+1</f>
        <v>45042</v>
      </c>
      <c r="AM16" s="580"/>
      <c r="AN16" s="1204" t="s">
        <v>241</v>
      </c>
      <c r="AO16" s="1130"/>
      <c r="AP16" s="1000"/>
      <c r="AQ16" s="239"/>
      <c r="AR16" s="239"/>
      <c r="AS16" s="1026" t="s">
        <v>58</v>
      </c>
      <c r="AT16" s="233"/>
      <c r="AU16" s="842"/>
      <c r="AV16" s="275">
        <f>AV15+1</f>
        <v>45098</v>
      </c>
      <c r="AW16" s="580"/>
      <c r="AX16" s="1209"/>
      <c r="AY16" s="83"/>
      <c r="AZ16" s="425"/>
      <c r="BA16" s="169"/>
      <c r="BB16" s="243"/>
      <c r="BC16" s="233"/>
      <c r="BD16" s="842"/>
      <c r="BE16" s="275">
        <f>BE15+1</f>
        <v>44782</v>
      </c>
      <c r="BF16" s="259" t="s">
        <v>6</v>
      </c>
    </row>
    <row r="17" spans="1:58" ht="41" thickTop="1" thickBot="1">
      <c r="A17" s="233"/>
      <c r="B17" s="842"/>
      <c r="C17" s="275">
        <f>C16+1</f>
        <v>44819</v>
      </c>
      <c r="D17" s="1029"/>
      <c r="E17" s="1000"/>
      <c r="F17" s="986"/>
      <c r="G17" s="987"/>
      <c r="H17" s="989"/>
      <c r="I17" s="233"/>
      <c r="J17" s="842"/>
      <c r="K17" s="275">
        <f>K16+1</f>
        <v>44882</v>
      </c>
      <c r="L17" s="940"/>
      <c r="M17" s="1133"/>
      <c r="N17" s="226"/>
      <c r="O17" s="226"/>
      <c r="P17" s="563" t="s">
        <v>87</v>
      </c>
      <c r="Q17" s="233"/>
      <c r="R17" s="842"/>
      <c r="S17" s="275">
        <f>S16+1</f>
        <v>44938</v>
      </c>
      <c r="T17" s="354"/>
      <c r="U17" s="1038"/>
      <c r="V17" s="1140"/>
      <c r="W17" s="374"/>
      <c r="X17" s="228"/>
      <c r="Y17" s="243"/>
      <c r="Z17" s="233"/>
      <c r="AA17" s="842"/>
      <c r="AB17" s="275">
        <f>AB16+1</f>
        <v>44622</v>
      </c>
      <c r="AC17" s="317" t="s">
        <v>88</v>
      </c>
      <c r="AD17" s="1192"/>
      <c r="AE17" s="1130"/>
      <c r="AF17" s="1000"/>
      <c r="AG17" s="239"/>
      <c r="AH17" s="239"/>
      <c r="AI17" s="247" t="s">
        <v>89</v>
      </c>
      <c r="AJ17" s="233"/>
      <c r="AK17" s="842"/>
      <c r="AL17" s="275">
        <f>AL16+1</f>
        <v>45043</v>
      </c>
      <c r="AM17" s="580"/>
      <c r="AN17" s="1204"/>
      <c r="AO17" s="1130"/>
      <c r="AP17" s="1000"/>
      <c r="AQ17" s="239"/>
      <c r="AR17" s="239"/>
      <c r="AS17" s="1026"/>
      <c r="AT17" s="233"/>
      <c r="AU17" s="842"/>
      <c r="AV17" s="275">
        <f>AV16+1</f>
        <v>45099</v>
      </c>
      <c r="AW17" s="580"/>
      <c r="AX17" s="1209"/>
      <c r="AY17" s="83"/>
      <c r="AZ17" s="341"/>
      <c r="BA17" s="454"/>
      <c r="BB17" s="243"/>
      <c r="BC17" s="233"/>
      <c r="BD17" s="842"/>
      <c r="BE17" s="275">
        <f>BE16+1</f>
        <v>44783</v>
      </c>
      <c r="BF17" s="259" t="s">
        <v>6</v>
      </c>
    </row>
    <row r="18" spans="1:58" ht="18" customHeight="1" thickTop="1" thickBot="1">
      <c r="A18" s="233"/>
      <c r="B18" s="842"/>
      <c r="C18" s="318">
        <f>C17+1</f>
        <v>44820</v>
      </c>
      <c r="D18" s="1030"/>
      <c r="E18" s="1000"/>
      <c r="F18" s="1145"/>
      <c r="G18" s="1146"/>
      <c r="H18" s="1147"/>
      <c r="I18" s="233"/>
      <c r="J18" s="842"/>
      <c r="K18" s="318">
        <f>K17+1</f>
        <v>44883</v>
      </c>
      <c r="L18" s="1047"/>
      <c r="M18" s="1133"/>
      <c r="N18" s="303"/>
      <c r="O18" s="303"/>
      <c r="P18" s="293"/>
      <c r="Q18" s="233"/>
      <c r="R18" s="842"/>
      <c r="S18" s="318">
        <f>S17+1</f>
        <v>44939</v>
      </c>
      <c r="T18" s="355"/>
      <c r="U18" s="426" t="s">
        <v>90</v>
      </c>
      <c r="V18" s="1078" t="s">
        <v>91</v>
      </c>
      <c r="W18" s="1078"/>
      <c r="X18" s="1078"/>
      <c r="Y18" s="1079"/>
      <c r="Z18" s="233"/>
      <c r="AA18" s="842"/>
      <c r="AB18" s="318">
        <f>AB17+1</f>
        <v>44623</v>
      </c>
      <c r="AC18" s="355" t="s">
        <v>92</v>
      </c>
      <c r="AD18" s="1188" t="s">
        <v>93</v>
      </c>
      <c r="AE18" s="1189"/>
      <c r="AF18" s="1141"/>
      <c r="AG18" s="298"/>
      <c r="AH18" s="298"/>
      <c r="AI18" s="306"/>
      <c r="AJ18" s="233"/>
      <c r="AK18" s="842"/>
      <c r="AL18" s="318">
        <f>AL17+1</f>
        <v>45044</v>
      </c>
      <c r="AM18" s="583"/>
      <c r="AN18" s="1205"/>
      <c r="AO18" s="1206"/>
      <c r="AP18" s="1001"/>
      <c r="AQ18" s="298"/>
      <c r="AR18" s="298"/>
      <c r="AS18" s="1027"/>
      <c r="AT18" s="233"/>
      <c r="AU18" s="842"/>
      <c r="AV18" s="318">
        <f>AV17+1</f>
        <v>45100</v>
      </c>
      <c r="AW18" s="578"/>
      <c r="AX18" s="1211"/>
      <c r="AY18" s="641"/>
      <c r="AZ18" s="641"/>
      <c r="BA18" s="455"/>
      <c r="BB18" s="565" t="s">
        <v>94</v>
      </c>
      <c r="BC18" s="233"/>
      <c r="BD18" s="842"/>
      <c r="BE18" s="318">
        <f>BE17+1</f>
        <v>44784</v>
      </c>
      <c r="BF18" s="456" t="s">
        <v>6</v>
      </c>
    </row>
    <row r="19" spans="1:58" ht="34" customHeight="1" thickTop="1" thickBot="1">
      <c r="A19" s="233"/>
      <c r="B19" s="842" t="s">
        <v>83</v>
      </c>
      <c r="C19" s="294">
        <f>C18+3</f>
        <v>44823</v>
      </c>
      <c r="D19" s="1028" t="s">
        <v>95</v>
      </c>
      <c r="E19" s="1000"/>
      <c r="F19" s="1033" t="s">
        <v>97</v>
      </c>
      <c r="G19" s="458"/>
      <c r="H19" s="315" t="s">
        <v>82</v>
      </c>
      <c r="I19" s="233"/>
      <c r="J19" s="842" t="s">
        <v>98</v>
      </c>
      <c r="K19" s="294">
        <f>K18+3</f>
        <v>44886</v>
      </c>
      <c r="L19" s="418"/>
      <c r="M19" s="1134"/>
      <c r="N19" s="229"/>
      <c r="O19" s="229"/>
      <c r="P19" s="257" t="s">
        <v>82</v>
      </c>
      <c r="Q19" s="233"/>
      <c r="R19" s="842" t="s">
        <v>99</v>
      </c>
      <c r="S19" s="294">
        <f>S18+3</f>
        <v>44942</v>
      </c>
      <c r="T19" s="356"/>
      <c r="U19" s="1017" t="s">
        <v>81</v>
      </c>
      <c r="V19" s="1055"/>
      <c r="W19" s="1056"/>
      <c r="X19" s="1057"/>
      <c r="Y19" s="257" t="s">
        <v>82</v>
      </c>
      <c r="Z19" s="233"/>
      <c r="AA19" s="842" t="s">
        <v>100</v>
      </c>
      <c r="AB19" s="294">
        <f>AB18+3</f>
        <v>44626</v>
      </c>
      <c r="AC19" s="584" t="s">
        <v>101</v>
      </c>
      <c r="AD19" s="997" t="s">
        <v>81</v>
      </c>
      <c r="AE19" s="1152"/>
      <c r="AF19" s="638"/>
      <c r="AG19" s="297"/>
      <c r="AH19" s="297"/>
      <c r="AI19" s="257" t="s">
        <v>82</v>
      </c>
      <c r="AJ19" s="233"/>
      <c r="AK19" s="842" t="s">
        <v>102</v>
      </c>
      <c r="AL19" s="294">
        <f>AL18+3</f>
        <v>45047</v>
      </c>
      <c r="AM19" s="575"/>
      <c r="AN19" s="575"/>
      <c r="AO19" s="1058" t="s">
        <v>103</v>
      </c>
      <c r="AP19" s="1059"/>
      <c r="AQ19" s="1059"/>
      <c r="AR19" s="1059"/>
      <c r="AS19" s="1060"/>
      <c r="AT19" s="233"/>
      <c r="AU19" s="842" t="s">
        <v>104</v>
      </c>
      <c r="AV19" s="294">
        <f>AV18+3</f>
        <v>45103</v>
      </c>
      <c r="AW19" s="580"/>
      <c r="AX19" s="585"/>
      <c r="AY19" s="290"/>
      <c r="BA19" s="228"/>
      <c r="BB19" s="284"/>
      <c r="BC19" s="233"/>
      <c r="BD19" s="842" t="s">
        <v>105</v>
      </c>
      <c r="BE19" s="294">
        <f>BE18+3</f>
        <v>44787</v>
      </c>
      <c r="BF19" s="258" t="s">
        <v>6</v>
      </c>
    </row>
    <row r="20" spans="1:58" ht="34" thickTop="1" thickBot="1">
      <c r="A20" s="233"/>
      <c r="B20" s="842"/>
      <c r="C20" s="275">
        <f>C19+1</f>
        <v>44824</v>
      </c>
      <c r="D20" s="1029"/>
      <c r="E20" s="1000"/>
      <c r="F20" s="1034"/>
      <c r="G20" s="454"/>
      <c r="H20" s="248"/>
      <c r="I20" s="233"/>
      <c r="J20" s="842"/>
      <c r="K20" s="275">
        <f>K19+1</f>
        <v>44887</v>
      </c>
      <c r="L20" s="1052" t="s">
        <v>106</v>
      </c>
      <c r="M20" s="1148"/>
      <c r="N20" s="1053"/>
      <c r="O20" s="1054"/>
      <c r="P20" s="1012" t="s">
        <v>107</v>
      </c>
      <c r="Q20" s="233"/>
      <c r="R20" s="842"/>
      <c r="S20" s="275">
        <f>S19+1</f>
        <v>44943</v>
      </c>
      <c r="T20" s="354"/>
      <c r="U20" s="1018"/>
      <c r="V20" s="986" t="s">
        <v>108</v>
      </c>
      <c r="W20" s="987"/>
      <c r="X20" s="987"/>
      <c r="Y20" s="988"/>
      <c r="Z20" s="233"/>
      <c r="AA20" s="842"/>
      <c r="AB20" s="275">
        <f>AB19+1</f>
        <v>44627</v>
      </c>
      <c r="AC20" s="586" t="s">
        <v>109</v>
      </c>
      <c r="AD20" s="997"/>
      <c r="AE20" s="1152"/>
      <c r="AF20" s="333" t="s">
        <v>110</v>
      </c>
      <c r="AG20" s="239"/>
      <c r="AH20" s="239"/>
      <c r="AI20" s="913" t="s">
        <v>111</v>
      </c>
      <c r="AJ20" s="233"/>
      <c r="AK20" s="842"/>
      <c r="AL20" s="275">
        <f>AL19+1</f>
        <v>45048</v>
      </c>
      <c r="AM20" s="581"/>
      <c r="AN20" s="1207" t="s">
        <v>81</v>
      </c>
      <c r="AO20" s="1208"/>
      <c r="AP20" s="333" t="s">
        <v>110</v>
      </c>
      <c r="AQ20" s="236"/>
      <c r="AR20" s="236"/>
      <c r="AS20" s="250"/>
      <c r="AT20" s="233"/>
      <c r="AU20" s="842"/>
      <c r="AV20" s="275">
        <f>AV19+1</f>
        <v>45104</v>
      </c>
      <c r="AW20" s="580"/>
      <c r="AX20" s="587"/>
      <c r="AY20" s="367" t="s">
        <v>112</v>
      </c>
      <c r="AZ20" s="169"/>
      <c r="BB20" s="243"/>
      <c r="BC20" s="233"/>
      <c r="BD20" s="842"/>
      <c r="BE20" s="275">
        <f>BE19+1</f>
        <v>44788</v>
      </c>
      <c r="BF20" s="259" t="s">
        <v>6</v>
      </c>
    </row>
    <row r="21" spans="1:58" ht="66" thickTop="1" thickBot="1">
      <c r="A21" s="232"/>
      <c r="B21" s="842"/>
      <c r="C21" s="275">
        <f>C20+1</f>
        <v>44825</v>
      </c>
      <c r="D21" s="1029"/>
      <c r="E21" s="1000"/>
      <c r="F21" s="1034"/>
      <c r="G21" s="454"/>
      <c r="H21" s="248"/>
      <c r="I21" s="232"/>
      <c r="J21" s="842"/>
      <c r="K21" s="275">
        <f>K20+1</f>
        <v>44888</v>
      </c>
      <c r="L21" s="1149" t="s">
        <v>81</v>
      </c>
      <c r="M21" s="83"/>
      <c r="N21" s="341"/>
      <c r="O21" s="454"/>
      <c r="P21" s="1013"/>
      <c r="Q21" s="232"/>
      <c r="R21" s="842"/>
      <c r="S21" s="275">
        <f>S20+1</f>
        <v>44944</v>
      </c>
      <c r="T21" s="354"/>
      <c r="U21" s="1018"/>
      <c r="V21" s="986"/>
      <c r="W21" s="987"/>
      <c r="X21" s="987"/>
      <c r="Y21" s="989"/>
      <c r="Z21" s="232"/>
      <c r="AA21" s="842"/>
      <c r="AB21" s="275">
        <f>AB20+1</f>
        <v>44628</v>
      </c>
      <c r="AC21" s="586" t="s">
        <v>113</v>
      </c>
      <c r="AD21" s="997"/>
      <c r="AE21" s="1152"/>
      <c r="AF21" s="332"/>
      <c r="AG21" s="239"/>
      <c r="AH21" s="239"/>
      <c r="AI21" s="914"/>
      <c r="AJ21" s="232"/>
      <c r="AK21" s="842"/>
      <c r="AL21" s="275">
        <f>AL20+1</f>
        <v>45049</v>
      </c>
      <c r="AM21" s="580"/>
      <c r="AN21" s="1209"/>
      <c r="AO21" s="1210"/>
      <c r="AP21" s="333"/>
      <c r="AQ21" s="169"/>
      <c r="AR21" s="169"/>
      <c r="AS21" s="250"/>
      <c r="AT21" s="232"/>
      <c r="AU21" s="842"/>
      <c r="AV21" s="275">
        <f>AV20+1</f>
        <v>45105</v>
      </c>
      <c r="AW21" s="580"/>
      <c r="AX21" s="587"/>
      <c r="AY21" s="309"/>
      <c r="AZ21" s="291" t="s">
        <v>35</v>
      </c>
      <c r="BB21" s="243"/>
      <c r="BC21" s="232"/>
      <c r="BD21" s="842"/>
      <c r="BE21" s="275">
        <f>BE20+1</f>
        <v>44789</v>
      </c>
      <c r="BF21" s="259" t="s">
        <v>6</v>
      </c>
    </row>
    <row r="22" spans="1:58" ht="50" thickTop="1" thickBot="1">
      <c r="A22" s="232"/>
      <c r="B22" s="842"/>
      <c r="C22" s="275">
        <f>C21+1</f>
        <v>44826</v>
      </c>
      <c r="D22" s="1029"/>
      <c r="E22" s="1000"/>
      <c r="F22" s="1034"/>
      <c r="G22" s="454"/>
      <c r="H22" s="247" t="s">
        <v>114</v>
      </c>
      <c r="I22" s="232"/>
      <c r="J22" s="842"/>
      <c r="K22" s="275">
        <f>K21+1</f>
        <v>44889</v>
      </c>
      <c r="L22" s="1150"/>
      <c r="M22" s="83"/>
      <c r="N22" s="341"/>
      <c r="O22" s="454"/>
      <c r="P22" s="247" t="s">
        <v>115</v>
      </c>
      <c r="Q22" s="232"/>
      <c r="R22" s="842"/>
      <c r="S22" s="275">
        <f>S21+1</f>
        <v>44945</v>
      </c>
      <c r="T22" s="381"/>
      <c r="U22" s="1018"/>
      <c r="V22" s="986"/>
      <c r="W22" s="987"/>
      <c r="X22" s="987"/>
      <c r="Y22" s="989"/>
      <c r="Z22" s="232"/>
      <c r="AA22" s="842"/>
      <c r="AB22" s="275">
        <f>AB21+1</f>
        <v>44629</v>
      </c>
      <c r="AC22" s="588" t="s">
        <v>116</v>
      </c>
      <c r="AD22" s="997"/>
      <c r="AE22" s="1152"/>
      <c r="AF22" s="382" t="s">
        <v>117</v>
      </c>
      <c r="AG22" s="239"/>
      <c r="AH22" s="239"/>
      <c r="AI22" s="250" t="s">
        <v>118</v>
      </c>
      <c r="AJ22" s="232"/>
      <c r="AK22" s="842"/>
      <c r="AL22" s="275">
        <f>AL21+1</f>
        <v>45050</v>
      </c>
      <c r="AM22" s="580"/>
      <c r="AN22" s="1209"/>
      <c r="AO22" s="1210"/>
      <c r="AP22" s="333"/>
      <c r="AQ22" s="169"/>
      <c r="AR22" s="169"/>
      <c r="AS22" s="564" t="s">
        <v>119</v>
      </c>
      <c r="AT22" s="232"/>
      <c r="AU22" s="842"/>
      <c r="AV22" s="275">
        <f>AV21+1</f>
        <v>45106</v>
      </c>
      <c r="AW22" s="589"/>
      <c r="AX22" s="590"/>
      <c r="AZ22" s="454"/>
      <c r="BA22" s="342" t="s">
        <v>19</v>
      </c>
      <c r="BB22" s="247" t="s">
        <v>120</v>
      </c>
      <c r="BC22" s="232"/>
      <c r="BD22" s="842"/>
      <c r="BE22" s="275">
        <f>BE21+1</f>
        <v>44790</v>
      </c>
      <c r="BF22" s="450" t="s">
        <v>121</v>
      </c>
    </row>
    <row r="23" spans="1:58" ht="34" thickTop="1" thickBot="1">
      <c r="A23" s="233"/>
      <c r="B23" s="842"/>
      <c r="C23" s="318">
        <f>C22+1</f>
        <v>44827</v>
      </c>
      <c r="D23" s="1030"/>
      <c r="E23" s="1000"/>
      <c r="F23" s="1034"/>
      <c r="G23" s="455"/>
      <c r="H23" s="302"/>
      <c r="I23" s="233"/>
      <c r="J23" s="842"/>
      <c r="K23" s="318">
        <f>K22+1</f>
        <v>44890</v>
      </c>
      <c r="L23" s="1151"/>
      <c r="M23" s="83"/>
      <c r="N23" s="641"/>
      <c r="O23" s="455"/>
      <c r="P23" s="293"/>
      <c r="Q23" s="233"/>
      <c r="R23" s="1051"/>
      <c r="S23" s="318">
        <f>S22+1</f>
        <v>44946</v>
      </c>
      <c r="T23" s="380"/>
      <c r="U23" s="1019"/>
      <c r="V23" s="990"/>
      <c r="W23" s="991"/>
      <c r="X23" s="991"/>
      <c r="Y23" s="992"/>
      <c r="Z23" s="233"/>
      <c r="AA23" s="842"/>
      <c r="AB23" s="318">
        <f>AB22+1</f>
        <v>44630</v>
      </c>
      <c r="AC23" s="591" t="s">
        <v>122</v>
      </c>
      <c r="AD23" s="998"/>
      <c r="AE23" s="1153"/>
      <c r="AF23" s="455"/>
      <c r="AG23" s="291" t="s">
        <v>35</v>
      </c>
      <c r="AH23" s="455"/>
      <c r="AI23" s="567"/>
      <c r="AJ23" s="233"/>
      <c r="AK23" s="842"/>
      <c r="AL23" s="318">
        <f>AL22+1</f>
        <v>45051</v>
      </c>
      <c r="AM23" s="583"/>
      <c r="AN23" s="1211"/>
      <c r="AO23" s="1212"/>
      <c r="AP23" s="292" t="s">
        <v>123</v>
      </c>
      <c r="AQ23" s="298"/>
      <c r="AR23" s="298"/>
      <c r="AS23" s="299"/>
      <c r="AT23" s="233"/>
      <c r="AU23" s="842"/>
      <c r="AV23" s="318">
        <f>AV22+1</f>
        <v>45107</v>
      </c>
      <c r="AW23" s="578"/>
      <c r="AX23" s="1002" t="s">
        <v>124</v>
      </c>
      <c r="AY23" s="1003"/>
      <c r="AZ23" s="1003"/>
      <c r="BA23" s="1003"/>
      <c r="BB23" s="1004"/>
      <c r="BC23" s="233"/>
      <c r="BD23" s="842"/>
      <c r="BE23" s="318">
        <f>BE22+1</f>
        <v>44791</v>
      </c>
      <c r="BF23" s="456" t="s">
        <v>6</v>
      </c>
    </row>
    <row r="24" spans="1:58" ht="32" customHeight="1" thickTop="1" thickBot="1">
      <c r="A24" s="233"/>
      <c r="B24" s="842" t="s">
        <v>105</v>
      </c>
      <c r="C24" s="294">
        <f>C23+3</f>
        <v>44830</v>
      </c>
      <c r="D24" s="994" t="s">
        <v>81</v>
      </c>
      <c r="E24" s="1000"/>
      <c r="F24" s="1034"/>
      <c r="G24" s="957" t="s">
        <v>125</v>
      </c>
      <c r="H24" s="1006"/>
      <c r="I24" s="233"/>
      <c r="J24" s="842" t="s">
        <v>126</v>
      </c>
      <c r="K24" s="294">
        <f>K23+3</f>
        <v>44893</v>
      </c>
      <c r="L24" s="981" t="s">
        <v>160</v>
      </c>
      <c r="M24" s="967" t="s">
        <v>161</v>
      </c>
      <c r="N24" s="229"/>
      <c r="O24" s="229"/>
      <c r="P24" s="314"/>
      <c r="Q24" s="233"/>
      <c r="R24" s="842" t="s">
        <v>127</v>
      </c>
      <c r="S24" s="294">
        <f>S23+3</f>
        <v>44949</v>
      </c>
      <c r="T24" s="356" t="s">
        <v>128</v>
      </c>
      <c r="U24" s="1010" t="s">
        <v>129</v>
      </c>
      <c r="V24" s="967" t="s">
        <v>130</v>
      </c>
      <c r="W24" s="968" t="s">
        <v>131</v>
      </c>
      <c r="X24" s="462"/>
      <c r="Y24" s="314"/>
      <c r="Z24" s="233"/>
      <c r="AA24" s="842" t="s">
        <v>132</v>
      </c>
      <c r="AB24" s="294">
        <f>AB23+3</f>
        <v>44633</v>
      </c>
      <c r="AC24" s="592"/>
      <c r="AD24" s="1156" t="s">
        <v>28</v>
      </c>
      <c r="AE24" s="1156"/>
      <c r="AF24" s="1156"/>
      <c r="AG24" s="1156"/>
      <c r="AH24" s="1156"/>
      <c r="AI24" s="1157"/>
      <c r="AJ24" s="233"/>
      <c r="AK24" s="842" t="s">
        <v>133</v>
      </c>
      <c r="AL24" s="294">
        <f>AL23+3</f>
        <v>45054</v>
      </c>
      <c r="AM24" s="580"/>
      <c r="AN24" s="1213" t="s">
        <v>160</v>
      </c>
      <c r="AO24" s="1214"/>
      <c r="AP24" s="981" t="s">
        <v>245</v>
      </c>
      <c r="AQ24" s="291" t="s">
        <v>35</v>
      </c>
      <c r="AR24" s="228"/>
      <c r="AS24" s="284"/>
      <c r="AT24" s="233"/>
      <c r="AU24" s="842" t="s">
        <v>134</v>
      </c>
      <c r="AV24" s="294">
        <f>AV23+3</f>
        <v>45110</v>
      </c>
      <c r="AW24" s="1020" t="s">
        <v>135</v>
      </c>
      <c r="AX24" s="1021" t="s">
        <v>136</v>
      </c>
      <c r="AY24" s="451" t="s">
        <v>137</v>
      </c>
      <c r="AZ24" s="1023"/>
      <c r="BA24" s="1024"/>
      <c r="BB24" s="1024"/>
      <c r="BC24" s="364"/>
      <c r="BD24" s="842" t="s">
        <v>138</v>
      </c>
      <c r="BE24" s="294">
        <f>BE23+3</f>
        <v>44794</v>
      </c>
      <c r="BF24" s="258" t="s">
        <v>6</v>
      </c>
    </row>
    <row r="25" spans="1:58" ht="98" thickTop="1" thickBot="1">
      <c r="A25" s="231"/>
      <c r="B25" s="842"/>
      <c r="C25" s="275">
        <f>C24+1</f>
        <v>44831</v>
      </c>
      <c r="D25" s="994"/>
      <c r="E25" s="339"/>
      <c r="F25" s="1034"/>
      <c r="G25" s="959"/>
      <c r="H25" s="1007"/>
      <c r="I25" s="231"/>
      <c r="J25" s="842"/>
      <c r="K25" s="275">
        <f>K24+1</f>
        <v>44894</v>
      </c>
      <c r="L25" s="900"/>
      <c r="M25" s="967"/>
      <c r="N25" s="454"/>
      <c r="O25" s="454"/>
      <c r="P25" s="561"/>
      <c r="Q25" s="231"/>
      <c r="R25" s="842"/>
      <c r="S25" s="275">
        <f>S24+1</f>
        <v>44950</v>
      </c>
      <c r="T25" s="354"/>
      <c r="U25" s="1010"/>
      <c r="V25" s="967"/>
      <c r="W25" s="969"/>
      <c r="X25" s="463"/>
      <c r="Y25" s="561"/>
      <c r="Z25" s="231"/>
      <c r="AA25" s="842"/>
      <c r="AB25" s="275">
        <f>AB24+1</f>
        <v>44634</v>
      </c>
      <c r="AC25" s="586" t="s">
        <v>139</v>
      </c>
      <c r="AD25" s="1193" t="s">
        <v>160</v>
      </c>
      <c r="AE25" s="1010"/>
      <c r="AF25" s="1154" t="s">
        <v>246</v>
      </c>
      <c r="AG25" s="169"/>
      <c r="AH25" s="1025" t="s">
        <v>19</v>
      </c>
      <c r="AI25" s="564" t="s">
        <v>140</v>
      </c>
      <c r="AJ25" s="231"/>
      <c r="AK25" s="842"/>
      <c r="AL25" s="275">
        <f>AL24+1</f>
        <v>45055</v>
      </c>
      <c r="AM25" s="580"/>
      <c r="AN25" s="1197"/>
      <c r="AO25" s="1010"/>
      <c r="AP25" s="900"/>
      <c r="AQ25" s="169"/>
      <c r="AR25" s="1025" t="s">
        <v>19</v>
      </c>
      <c r="AS25" s="1012" t="s">
        <v>141</v>
      </c>
      <c r="AT25" s="231"/>
      <c r="AU25" s="842"/>
      <c r="AV25" s="275">
        <f>AV24+1</f>
        <v>45111</v>
      </c>
      <c r="AW25" s="1020"/>
      <c r="AX25" s="1022"/>
      <c r="AY25" s="377"/>
      <c r="AZ25" s="376" t="s">
        <v>35</v>
      </c>
      <c r="BA25" s="965"/>
      <c r="BB25" s="966"/>
      <c r="BC25" s="365"/>
      <c r="BD25" s="842"/>
      <c r="BE25" s="275">
        <f>BE24+1</f>
        <v>44795</v>
      </c>
      <c r="BF25" s="259" t="s">
        <v>6</v>
      </c>
    </row>
    <row r="26" spans="1:58" ht="82" thickTop="1" thickBot="1">
      <c r="A26" s="233"/>
      <c r="B26" s="842"/>
      <c r="C26" s="275">
        <f>C25+1</f>
        <v>44832</v>
      </c>
      <c r="D26" s="1005"/>
      <c r="E26" s="363"/>
      <c r="F26" s="1034"/>
      <c r="G26" s="959"/>
      <c r="H26" s="1007"/>
      <c r="I26" s="233"/>
      <c r="J26" s="842"/>
      <c r="K26" s="275">
        <f>K25+1</f>
        <v>44895</v>
      </c>
      <c r="L26" s="901"/>
      <c r="M26" s="982"/>
      <c r="N26" s="454"/>
      <c r="O26" s="454"/>
      <c r="P26" s="243"/>
      <c r="Q26" s="233"/>
      <c r="R26" s="842"/>
      <c r="S26" s="275">
        <f>S25+1</f>
        <v>44951</v>
      </c>
      <c r="T26" s="354" t="s">
        <v>142</v>
      </c>
      <c r="U26" s="1011"/>
      <c r="V26" s="967"/>
      <c r="W26" s="969"/>
      <c r="X26" s="463"/>
      <c r="Y26" s="243"/>
      <c r="Z26" s="233"/>
      <c r="AA26" s="842"/>
      <c r="AB26" s="275">
        <f>AB25+1</f>
        <v>44635</v>
      </c>
      <c r="AC26" s="586" t="s">
        <v>143</v>
      </c>
      <c r="AD26" s="1186" t="s">
        <v>144</v>
      </c>
      <c r="AE26" s="1187"/>
      <c r="AF26" s="982"/>
      <c r="AG26" s="169"/>
      <c r="AH26" s="1025"/>
      <c r="AI26" s="244" t="s">
        <v>145</v>
      </c>
      <c r="AJ26" s="233"/>
      <c r="AK26" s="842"/>
      <c r="AL26" s="275">
        <f>AL25+1</f>
        <v>45056</v>
      </c>
      <c r="AM26" s="580"/>
      <c r="AN26" s="1197"/>
      <c r="AO26" s="1010"/>
      <c r="AP26" s="900"/>
      <c r="AQ26" s="169"/>
      <c r="AR26" s="1025"/>
      <c r="AS26" s="1013"/>
      <c r="AT26" s="233"/>
      <c r="AU26" s="842"/>
      <c r="AV26" s="275">
        <f>AV25+1</f>
        <v>45112</v>
      </c>
      <c r="AW26" s="1020"/>
      <c r="AX26" s="1022"/>
      <c r="AY26" s="593" t="s">
        <v>146</v>
      </c>
      <c r="AZ26" s="594"/>
      <c r="BA26" s="594"/>
      <c r="BB26" s="375" t="s">
        <v>84</v>
      </c>
      <c r="BC26" s="364"/>
      <c r="BD26" s="842"/>
      <c r="BE26" s="275">
        <f>BE25+1</f>
        <v>44796</v>
      </c>
      <c r="BF26" s="259" t="s">
        <v>6</v>
      </c>
    </row>
    <row r="27" spans="1:58" ht="98" thickTop="1" thickBot="1">
      <c r="A27" s="232"/>
      <c r="B27" s="842"/>
      <c r="C27" s="275">
        <f>C26+1</f>
        <v>44833</v>
      </c>
      <c r="D27" s="972" t="s">
        <v>147</v>
      </c>
      <c r="E27" s="973"/>
      <c r="F27" s="1034"/>
      <c r="G27" s="959"/>
      <c r="H27" s="1007"/>
      <c r="I27" s="232"/>
      <c r="J27" s="842"/>
      <c r="K27" s="275">
        <f>K26+1</f>
        <v>44896</v>
      </c>
      <c r="L27" s="974" t="s">
        <v>148</v>
      </c>
      <c r="M27" s="975"/>
      <c r="N27" s="454"/>
      <c r="O27" s="454"/>
      <c r="P27" s="243"/>
      <c r="Q27" s="232"/>
      <c r="R27" s="842"/>
      <c r="S27" s="275">
        <f>S26+1</f>
        <v>44952</v>
      </c>
      <c r="T27" s="354" t="s">
        <v>149</v>
      </c>
      <c r="U27" s="976" t="s">
        <v>150</v>
      </c>
      <c r="V27" s="977"/>
      <c r="W27" s="969"/>
      <c r="X27" s="463"/>
      <c r="Y27" s="564" t="s">
        <v>119</v>
      </c>
      <c r="Z27" s="232"/>
      <c r="AA27" s="842"/>
      <c r="AB27" s="275">
        <f>AB26+1</f>
        <v>44636</v>
      </c>
      <c r="AC27" s="586" t="s">
        <v>151</v>
      </c>
      <c r="AD27" s="1173" t="s">
        <v>152</v>
      </c>
      <c r="AE27" s="1174"/>
      <c r="AF27" s="1175"/>
      <c r="AG27" s="169"/>
      <c r="AH27" s="169"/>
      <c r="AI27" s="244"/>
      <c r="AJ27" s="232"/>
      <c r="AK27" s="842"/>
      <c r="AL27" s="275">
        <f>AL26+1</f>
        <v>45057</v>
      </c>
      <c r="AM27" s="580"/>
      <c r="AN27" s="1197"/>
      <c r="AO27" s="1010"/>
      <c r="AP27" s="1155"/>
      <c r="AQ27" s="169"/>
      <c r="AR27" s="169"/>
      <c r="AS27" s="247" t="s">
        <v>153</v>
      </c>
      <c r="AT27" s="232"/>
      <c r="AU27" s="842"/>
      <c r="AV27" s="275">
        <f>AV26+1</f>
        <v>45113</v>
      </c>
      <c r="AW27" s="1020"/>
      <c r="AX27" s="1022"/>
      <c r="AY27" s="593"/>
      <c r="AZ27" s="594"/>
      <c r="BA27" s="594"/>
      <c r="BB27" s="340"/>
      <c r="BC27" s="232"/>
      <c r="BD27" s="842"/>
      <c r="BE27" s="275">
        <f>BE26+1</f>
        <v>44797</v>
      </c>
      <c r="BF27" s="450" t="s">
        <v>154</v>
      </c>
    </row>
    <row r="28" spans="1:58" ht="32" thickTop="1" thickBot="1">
      <c r="A28" s="231"/>
      <c r="B28" s="842"/>
      <c r="C28" s="318">
        <f>C27+1</f>
        <v>44834</v>
      </c>
      <c r="D28" s="395"/>
      <c r="E28" s="640"/>
      <c r="F28" s="1035"/>
      <c r="G28" s="1008"/>
      <c r="H28" s="1009"/>
      <c r="I28" s="231"/>
      <c r="J28" s="842"/>
      <c r="K28" s="318">
        <f>K27+1</f>
        <v>44897</v>
      </c>
      <c r="L28" s="415"/>
      <c r="M28" s="415"/>
      <c r="N28" s="455"/>
      <c r="O28" s="455"/>
      <c r="P28" s="565" t="s">
        <v>94</v>
      </c>
      <c r="Q28" s="231"/>
      <c r="R28" s="842"/>
      <c r="S28" s="318">
        <f>S27+1</f>
        <v>44953</v>
      </c>
      <c r="T28" s="355"/>
      <c r="U28" s="419"/>
      <c r="V28" s="967" t="s">
        <v>155</v>
      </c>
      <c r="W28" s="970"/>
      <c r="X28" s="464"/>
      <c r="Y28" s="293"/>
      <c r="Z28" s="231"/>
      <c r="AA28" s="842"/>
      <c r="AB28" s="318">
        <f>AB27+1</f>
        <v>44637</v>
      </c>
      <c r="AC28" s="355"/>
      <c r="AD28" s="1198"/>
      <c r="AE28" s="1199"/>
      <c r="AF28" s="292" t="s">
        <v>156</v>
      </c>
      <c r="AG28" s="286"/>
      <c r="AH28" s="286"/>
      <c r="AI28" s="299"/>
      <c r="AJ28" s="231"/>
      <c r="AK28" s="842"/>
      <c r="AL28" s="318">
        <f>AL27+1</f>
        <v>45058</v>
      </c>
      <c r="AM28" s="578"/>
      <c r="AN28" s="1197"/>
      <c r="AO28" s="1010"/>
      <c r="AP28" s="442" t="s">
        <v>157</v>
      </c>
      <c r="AQ28" s="286"/>
      <c r="AR28" s="286"/>
      <c r="AS28" s="299"/>
      <c r="AT28" s="231"/>
      <c r="AU28" s="915"/>
      <c r="AV28" s="318">
        <f>AV27+1</f>
        <v>45114</v>
      </c>
      <c r="AW28" s="595"/>
      <c r="AX28" s="596"/>
      <c r="AY28" s="597"/>
      <c r="AZ28" s="598"/>
      <c r="BA28" s="598"/>
      <c r="BB28" s="599"/>
      <c r="BC28" s="231"/>
      <c r="BD28" s="842"/>
      <c r="BE28" s="318">
        <f>BE27+1</f>
        <v>44798</v>
      </c>
      <c r="BF28" s="456" t="s">
        <v>158</v>
      </c>
    </row>
    <row r="29" spans="1:58" ht="32" customHeight="1" thickTop="1" thickBot="1">
      <c r="A29" s="233"/>
      <c r="B29" s="842" t="s">
        <v>138</v>
      </c>
      <c r="C29" s="294">
        <f>C28+3</f>
        <v>44837</v>
      </c>
      <c r="D29" s="896" t="s">
        <v>160</v>
      </c>
      <c r="E29" s="1158" t="s">
        <v>213</v>
      </c>
      <c r="F29" s="300"/>
      <c r="G29" s="300"/>
      <c r="H29" s="314"/>
      <c r="I29" s="233"/>
      <c r="J29" s="842" t="s">
        <v>159</v>
      </c>
      <c r="K29" s="294">
        <f>K28+3</f>
        <v>44900</v>
      </c>
      <c r="L29" s="981" t="s">
        <v>160</v>
      </c>
      <c r="M29" s="967" t="s">
        <v>161</v>
      </c>
      <c r="N29" s="309"/>
      <c r="O29" s="309"/>
      <c r="P29" s="284"/>
      <c r="Q29" s="233"/>
      <c r="R29" s="842" t="s">
        <v>162</v>
      </c>
      <c r="S29" s="294">
        <f>S28+3</f>
        <v>44956</v>
      </c>
      <c r="T29" s="356" t="s">
        <v>128</v>
      </c>
      <c r="U29" s="921" t="s">
        <v>163</v>
      </c>
      <c r="V29" s="967"/>
      <c r="W29" s="229"/>
      <c r="X29" s="923" t="s">
        <v>164</v>
      </c>
      <c r="Y29" s="926" t="s">
        <v>165</v>
      </c>
      <c r="Z29" s="233"/>
      <c r="AA29" s="842" t="s">
        <v>166</v>
      </c>
      <c r="AB29" s="294">
        <f>AB28+3</f>
        <v>44640</v>
      </c>
      <c r="AC29" s="600" t="s">
        <v>167</v>
      </c>
      <c r="AD29" s="1196" t="s">
        <v>160</v>
      </c>
      <c r="AE29" s="1080"/>
      <c r="AF29" s="1158" t="s">
        <v>246</v>
      </c>
      <c r="AG29" s="291" t="s">
        <v>35</v>
      </c>
      <c r="AH29" s="228"/>
      <c r="AI29" s="307"/>
      <c r="AJ29" s="233"/>
      <c r="AK29" s="842" t="s">
        <v>168</v>
      </c>
      <c r="AL29" s="294">
        <f>AL28+3</f>
        <v>45061</v>
      </c>
      <c r="AM29" s="601"/>
      <c r="AN29" s="1213" t="s">
        <v>160</v>
      </c>
      <c r="AO29" s="1214"/>
      <c r="AP29" s="981" t="s">
        <v>245</v>
      </c>
      <c r="AQ29" s="291" t="s">
        <v>35</v>
      </c>
      <c r="AR29" s="228"/>
      <c r="AS29" s="301"/>
      <c r="AT29" s="233"/>
      <c r="AU29" s="945" t="s">
        <v>169</v>
      </c>
      <c r="AV29" s="945"/>
      <c r="AW29" s="602"/>
      <c r="AX29" s="946" t="s">
        <v>170</v>
      </c>
      <c r="AY29" s="947"/>
      <c r="AZ29" s="947"/>
      <c r="BA29" s="947"/>
      <c r="BB29" s="948"/>
      <c r="BC29" s="233"/>
      <c r="BD29" s="912" t="s">
        <v>171</v>
      </c>
      <c r="BE29" s="294">
        <f>BE28+3</f>
        <v>44801</v>
      </c>
      <c r="BF29" s="258" t="s">
        <v>16</v>
      </c>
    </row>
    <row r="30" spans="1:58" ht="62" thickTop="1" thickBot="1">
      <c r="A30" s="231"/>
      <c r="B30" s="842"/>
      <c r="C30" s="275">
        <f>C29+1</f>
        <v>44838</v>
      </c>
      <c r="D30" s="897"/>
      <c r="E30" s="1159"/>
      <c r="F30" s="159"/>
      <c r="G30" s="159"/>
      <c r="H30" s="246"/>
      <c r="I30" s="231"/>
      <c r="J30" s="842"/>
      <c r="K30" s="275">
        <f>K29+1</f>
        <v>44901</v>
      </c>
      <c r="L30" s="900"/>
      <c r="M30" s="967"/>
      <c r="N30" s="159"/>
      <c r="O30" s="159"/>
      <c r="P30" s="246"/>
      <c r="Q30" s="231"/>
      <c r="R30" s="842"/>
      <c r="S30" s="275">
        <f>S29+1</f>
        <v>44957</v>
      </c>
      <c r="T30" s="354" t="s">
        <v>172</v>
      </c>
      <c r="U30" s="921"/>
      <c r="V30" s="967"/>
      <c r="W30" s="454"/>
      <c r="X30" s="924"/>
      <c r="Y30" s="927"/>
      <c r="Z30" s="231"/>
      <c r="AA30" s="842"/>
      <c r="AB30" s="275">
        <f>AB29+1</f>
        <v>44641</v>
      </c>
      <c r="AC30" s="354" t="s">
        <v>173</v>
      </c>
      <c r="AD30" s="1197"/>
      <c r="AE30" s="1010"/>
      <c r="AF30" s="900"/>
      <c r="AG30" s="226"/>
      <c r="AH30" s="226"/>
      <c r="AI30" s="895" t="s">
        <v>84</v>
      </c>
      <c r="AJ30" s="231"/>
      <c r="AK30" s="842"/>
      <c r="AL30" s="275">
        <f>AL29+1</f>
        <v>45062</v>
      </c>
      <c r="AM30" s="601"/>
      <c r="AN30" s="1197"/>
      <c r="AO30" s="1010"/>
      <c r="AP30" s="900"/>
      <c r="AQ30" s="226"/>
      <c r="AR30" s="226"/>
      <c r="AS30" s="895" t="s">
        <v>84</v>
      </c>
      <c r="AT30" s="231"/>
      <c r="AU30" s="915" t="s">
        <v>174</v>
      </c>
      <c r="AV30" s="275">
        <f>AV28+3</f>
        <v>45117</v>
      </c>
      <c r="AW30" s="603"/>
      <c r="AX30" s="391" t="s">
        <v>175</v>
      </c>
      <c r="AY30" s="392"/>
      <c r="AZ30" s="393"/>
      <c r="BA30" s="443"/>
      <c r="BB30" s="394" t="s">
        <v>82</v>
      </c>
      <c r="BC30" s="231"/>
      <c r="BD30" s="912"/>
      <c r="BE30" s="275">
        <f>BE29+1</f>
        <v>44802</v>
      </c>
      <c r="BF30" s="259" t="s">
        <v>6</v>
      </c>
    </row>
    <row r="31" spans="1:58" ht="92" thickTop="1" thickBot="1">
      <c r="A31" s="233"/>
      <c r="B31" s="842"/>
      <c r="C31" s="275">
        <f>C30+1</f>
        <v>44839</v>
      </c>
      <c r="D31" s="898"/>
      <c r="E31" s="1160"/>
      <c r="F31" s="237"/>
      <c r="G31" s="237"/>
      <c r="H31" s="910" t="s">
        <v>176</v>
      </c>
      <c r="I31" s="233"/>
      <c r="J31" s="842"/>
      <c r="K31" s="275">
        <f>K30+1</f>
        <v>44902</v>
      </c>
      <c r="L31" s="901"/>
      <c r="M31" s="982"/>
      <c r="N31" s="241"/>
      <c r="O31" s="241"/>
      <c r="P31" s="246"/>
      <c r="Q31" s="233"/>
      <c r="R31" s="842"/>
      <c r="S31" s="275">
        <f>S30+1</f>
        <v>44958</v>
      </c>
      <c r="T31" s="354" t="s">
        <v>177</v>
      </c>
      <c r="U31" s="921"/>
      <c r="V31" s="967"/>
      <c r="W31" s="454"/>
      <c r="X31" s="924"/>
      <c r="Y31" s="928"/>
      <c r="Z31" s="233"/>
      <c r="AA31" s="842"/>
      <c r="AB31" s="275">
        <f>AB30+1</f>
        <v>44642</v>
      </c>
      <c r="AC31" s="354" t="s">
        <v>178</v>
      </c>
      <c r="AD31" s="1197"/>
      <c r="AE31" s="1010"/>
      <c r="AF31" s="900"/>
      <c r="AG31" s="226"/>
      <c r="AH31" s="226"/>
      <c r="AI31" s="895"/>
      <c r="AJ31" s="233"/>
      <c r="AK31" s="842"/>
      <c r="AL31" s="275">
        <f>AL30+1</f>
        <v>45063</v>
      </c>
      <c r="AM31" s="601"/>
      <c r="AN31" s="1197"/>
      <c r="AO31" s="1010"/>
      <c r="AP31" s="900"/>
      <c r="AQ31" s="226"/>
      <c r="AR31" s="226"/>
      <c r="AS31" s="895"/>
      <c r="AT31" s="233"/>
      <c r="AU31" s="916"/>
      <c r="AV31" s="275">
        <f>AV30+1</f>
        <v>45118</v>
      </c>
      <c r="AW31" s="604" t="s">
        <v>179</v>
      </c>
      <c r="AX31" s="604" t="s">
        <v>180</v>
      </c>
      <c r="AY31" s="605"/>
      <c r="AZ31" s="228"/>
      <c r="BA31" s="957" t="s">
        <v>181</v>
      </c>
      <c r="BB31" s="958"/>
      <c r="BC31" s="233"/>
      <c r="BD31" s="912"/>
      <c r="BE31" s="275">
        <f>BE30+1</f>
        <v>44803</v>
      </c>
      <c r="BF31" s="259" t="s">
        <v>6</v>
      </c>
    </row>
    <row r="32" spans="1:58" ht="47" thickTop="1" thickBot="1">
      <c r="A32" s="232"/>
      <c r="B32" s="842"/>
      <c r="C32" s="275">
        <f>C31+1</f>
        <v>44840</v>
      </c>
      <c r="D32" s="963" t="s">
        <v>182</v>
      </c>
      <c r="E32" s="964"/>
      <c r="F32" s="237"/>
      <c r="G32" s="237"/>
      <c r="H32" s="910"/>
      <c r="I32" s="232"/>
      <c r="J32" s="842"/>
      <c r="K32" s="275">
        <f>K31+1</f>
        <v>44903</v>
      </c>
      <c r="L32" s="978" t="s">
        <v>183</v>
      </c>
      <c r="M32" s="964"/>
      <c r="N32" s="242"/>
      <c r="O32" s="242"/>
      <c r="P32" s="247" t="s">
        <v>184</v>
      </c>
      <c r="Q32" s="232"/>
      <c r="R32" s="842"/>
      <c r="S32" s="275">
        <f>S31+1</f>
        <v>44959</v>
      </c>
      <c r="T32" s="606" t="s">
        <v>185</v>
      </c>
      <c r="U32" s="921"/>
      <c r="V32" s="967"/>
      <c r="W32" s="454"/>
      <c r="X32" s="924"/>
      <c r="Y32" s="247" t="s">
        <v>186</v>
      </c>
      <c r="Z32" s="232"/>
      <c r="AA32" s="842"/>
      <c r="AB32" s="275">
        <f>AB31+1</f>
        <v>44643</v>
      </c>
      <c r="AC32" s="607" t="s">
        <v>187</v>
      </c>
      <c r="AD32" s="1197"/>
      <c r="AE32" s="1010"/>
      <c r="AF32" s="900"/>
      <c r="AG32" s="226"/>
      <c r="AH32" s="226"/>
      <c r="AI32" s="247" t="s">
        <v>188</v>
      </c>
      <c r="AJ32" s="232"/>
      <c r="AK32" s="842"/>
      <c r="AL32" s="275">
        <f>AL31+1</f>
        <v>45064</v>
      </c>
      <c r="AM32" s="601"/>
      <c r="AN32" s="1197"/>
      <c r="AO32" s="1010"/>
      <c r="AP32" s="900"/>
      <c r="AQ32" s="226"/>
      <c r="AR32" s="226"/>
      <c r="AS32" s="564" t="s">
        <v>57</v>
      </c>
      <c r="AT32" s="232"/>
      <c r="AU32" s="916"/>
      <c r="AV32" s="275">
        <f>AV31+1</f>
        <v>45119</v>
      </c>
      <c r="AW32" s="608"/>
      <c r="AX32" s="273"/>
      <c r="AY32" s="331"/>
      <c r="AZ32" s="169" t="s">
        <v>189</v>
      </c>
      <c r="BA32" s="959"/>
      <c r="BB32" s="960"/>
      <c r="BC32" s="232"/>
      <c r="BD32" s="912"/>
      <c r="BE32" s="275">
        <f>BE31+1</f>
        <v>44804</v>
      </c>
      <c r="BF32" s="259" t="s">
        <v>6</v>
      </c>
    </row>
    <row r="33" spans="1:58" ht="62" thickTop="1" thickBot="1">
      <c r="A33" s="232"/>
      <c r="B33" s="842"/>
      <c r="C33" s="318">
        <f>C32+1</f>
        <v>44841</v>
      </c>
      <c r="D33" s="310"/>
      <c r="E33" s="310"/>
      <c r="F33" s="313"/>
      <c r="G33" s="313"/>
      <c r="H33" s="911"/>
      <c r="I33" s="232"/>
      <c r="J33" s="842"/>
      <c r="K33" s="318">
        <f>K32+1</f>
        <v>44904</v>
      </c>
      <c r="L33" s="415"/>
      <c r="M33" s="979" t="s">
        <v>190</v>
      </c>
      <c r="N33" s="979"/>
      <c r="O33" s="979"/>
      <c r="P33" s="980"/>
      <c r="Q33" s="232"/>
      <c r="R33" s="842"/>
      <c r="S33" s="318">
        <f>S32+1</f>
        <v>44960</v>
      </c>
      <c r="T33" s="355" t="s">
        <v>191</v>
      </c>
      <c r="U33" s="922"/>
      <c r="V33" s="967"/>
      <c r="W33" s="455"/>
      <c r="X33" s="925"/>
      <c r="Y33" s="568"/>
      <c r="Z33" s="232"/>
      <c r="AA33" s="842"/>
      <c r="AB33" s="318">
        <f>AB32+1</f>
        <v>44644</v>
      </c>
      <c r="AC33" s="609" t="s">
        <v>192</v>
      </c>
      <c r="AD33" s="1194" t="s">
        <v>193</v>
      </c>
      <c r="AE33" s="1195"/>
      <c r="AF33" s="1200"/>
      <c r="AG33" s="303"/>
      <c r="AH33" s="303"/>
      <c r="AI33" s="302"/>
      <c r="AJ33" s="232"/>
      <c r="AK33" s="842"/>
      <c r="AL33" s="318">
        <f>AL32+1</f>
        <v>45065</v>
      </c>
      <c r="AM33" s="578"/>
      <c r="AN33" s="1197"/>
      <c r="AO33" s="1010"/>
      <c r="AP33" s="900"/>
      <c r="AQ33" s="303"/>
      <c r="AR33" s="303"/>
      <c r="AS33" s="302"/>
      <c r="AT33" s="232"/>
      <c r="AU33" s="916"/>
      <c r="AV33" s="275">
        <f>AV32+1</f>
        <v>45120</v>
      </c>
      <c r="AW33" s="608"/>
      <c r="AX33" s="273"/>
      <c r="AY33" s="331"/>
      <c r="AZ33" s="169"/>
      <c r="BA33" s="959"/>
      <c r="BB33" s="960"/>
      <c r="BC33" s="232"/>
      <c r="BD33" s="912"/>
      <c r="BE33" s="318">
        <f>BE32+1</f>
        <v>44805</v>
      </c>
      <c r="BF33" s="271" t="s">
        <v>28</v>
      </c>
    </row>
    <row r="34" spans="1:58" ht="59" thickTop="1" thickBot="1">
      <c r="A34" s="233"/>
      <c r="B34" s="842" t="s">
        <v>194</v>
      </c>
      <c r="C34" s="294">
        <f>C33+3</f>
        <v>44844</v>
      </c>
      <c r="D34" s="310"/>
      <c r="E34" s="311"/>
      <c r="F34" s="312"/>
      <c r="G34" s="312"/>
      <c r="H34" s="284"/>
      <c r="I34" s="233"/>
      <c r="J34" s="842" t="s">
        <v>195</v>
      </c>
      <c r="K34" s="294">
        <f>K33+3</f>
        <v>44907</v>
      </c>
      <c r="L34" s="870" t="s">
        <v>196</v>
      </c>
      <c r="M34" s="403"/>
      <c r="N34" s="345"/>
      <c r="O34" s="345"/>
      <c r="P34" s="257" t="s">
        <v>82</v>
      </c>
      <c r="Q34" s="233"/>
      <c r="R34" s="842" t="s">
        <v>197</v>
      </c>
      <c r="S34" s="294">
        <f>S33+3</f>
        <v>44963</v>
      </c>
      <c r="T34" s="356" t="s">
        <v>198</v>
      </c>
      <c r="U34" s="891" t="s">
        <v>199</v>
      </c>
      <c r="V34" s="639"/>
      <c r="W34" s="349"/>
      <c r="X34" s="349"/>
      <c r="Y34" s="257" t="s">
        <v>82</v>
      </c>
      <c r="Z34" s="233"/>
      <c r="AA34" s="842" t="s">
        <v>200</v>
      </c>
      <c r="AB34" s="294">
        <f>AB33+3</f>
        <v>44647</v>
      </c>
      <c r="AC34" s="610" t="s">
        <v>201</v>
      </c>
      <c r="AD34" s="1176" t="s">
        <v>199</v>
      </c>
      <c r="AE34" s="1176"/>
      <c r="AF34" s="642"/>
      <c r="AG34" s="290"/>
      <c r="AH34" s="290"/>
      <c r="AI34" s="257" t="s">
        <v>82</v>
      </c>
      <c r="AJ34" s="233"/>
      <c r="AK34" s="842" t="s">
        <v>202</v>
      </c>
      <c r="AL34" s="294">
        <f>AL33+3</f>
        <v>45068</v>
      </c>
      <c r="AM34" s="579"/>
      <c r="AN34" s="1161" t="s">
        <v>203</v>
      </c>
      <c r="AO34" s="1162"/>
      <c r="AP34" s="900"/>
      <c r="AQ34" s="228"/>
      <c r="AR34" s="228"/>
      <c r="AS34" s="257" t="s">
        <v>82</v>
      </c>
      <c r="AT34" s="233"/>
      <c r="AU34" s="917"/>
      <c r="AV34" s="318">
        <f>AV33+3</f>
        <v>45123</v>
      </c>
      <c r="AW34" s="612"/>
      <c r="AX34" s="954" t="s">
        <v>204</v>
      </c>
      <c r="AY34" s="955"/>
      <c r="AZ34" s="956"/>
      <c r="BA34" s="961"/>
      <c r="BB34" s="962"/>
      <c r="BC34" s="47"/>
      <c r="BD34" s="912" t="s">
        <v>15</v>
      </c>
      <c r="BE34" s="294">
        <f>BE33+3</f>
        <v>44808</v>
      </c>
      <c r="BF34" s="448" t="s">
        <v>28</v>
      </c>
    </row>
    <row r="35" spans="1:58" ht="59" thickTop="1" thickBot="1">
      <c r="B35" s="842"/>
      <c r="C35" s="275">
        <f>C34+1</f>
        <v>44845</v>
      </c>
      <c r="D35" s="893" t="s">
        <v>106</v>
      </c>
      <c r="E35" s="893"/>
      <c r="F35" s="893"/>
      <c r="G35" s="893"/>
      <c r="H35" s="894"/>
      <c r="J35" s="842"/>
      <c r="K35" s="275">
        <f>K34+1</f>
        <v>44908</v>
      </c>
      <c r="L35" s="870"/>
      <c r="M35" s="346" t="s">
        <v>190</v>
      </c>
      <c r="N35" s="70"/>
      <c r="O35" s="70"/>
      <c r="P35" s="343"/>
      <c r="R35" s="842"/>
      <c r="S35" s="275">
        <f>S34+1</f>
        <v>44964</v>
      </c>
      <c r="T35" s="354" t="s">
        <v>205</v>
      </c>
      <c r="U35" s="892"/>
      <c r="V35" s="57" t="s">
        <v>110</v>
      </c>
      <c r="W35" s="70"/>
      <c r="X35" s="125"/>
      <c r="Y35" s="348"/>
      <c r="AA35" s="842"/>
      <c r="AB35" s="275">
        <f>AB34+1</f>
        <v>44648</v>
      </c>
      <c r="AC35" s="610" t="s">
        <v>206</v>
      </c>
      <c r="AD35" s="1176"/>
      <c r="AE35" s="1176"/>
      <c r="AF35" s="613" t="s">
        <v>207</v>
      </c>
      <c r="AG35" s="226"/>
      <c r="AH35" s="226"/>
      <c r="AI35" s="246"/>
      <c r="AK35" s="842"/>
      <c r="AL35" s="275">
        <f>AL34+1</f>
        <v>45069</v>
      </c>
      <c r="AM35" s="608"/>
      <c r="AN35" s="1166" t="s">
        <v>208</v>
      </c>
      <c r="AO35" s="1167"/>
      <c r="AP35" s="379"/>
      <c r="AQ35" s="379"/>
      <c r="AR35" s="379"/>
      <c r="AS35" s="913" t="s">
        <v>209</v>
      </c>
      <c r="AU35" s="915" t="s">
        <v>210</v>
      </c>
      <c r="AV35" s="294">
        <f>AV34+1</f>
        <v>45124</v>
      </c>
      <c r="AW35" s="614"/>
      <c r="AX35" s="388" t="s">
        <v>211</v>
      </c>
      <c r="AY35" s="918"/>
      <c r="AZ35" s="253"/>
      <c r="BA35" s="918"/>
      <c r="BB35" s="949"/>
      <c r="BC35" s="47"/>
      <c r="BD35" s="912"/>
      <c r="BE35" s="275">
        <f>BE34+1</f>
        <v>44809</v>
      </c>
      <c r="BF35" s="260" t="s">
        <v>212</v>
      </c>
    </row>
    <row r="36" spans="1:58" ht="73" thickTop="1" thickBot="1">
      <c r="A36" s="231"/>
      <c r="B36" s="842"/>
      <c r="C36" s="275">
        <f>C35+1</f>
        <v>44846</v>
      </c>
      <c r="D36" s="896" t="s">
        <v>160</v>
      </c>
      <c r="E36" s="899" t="s">
        <v>213</v>
      </c>
      <c r="F36" s="238"/>
      <c r="G36" s="238"/>
      <c r="H36" s="452" t="s">
        <v>214</v>
      </c>
      <c r="I36" s="231"/>
      <c r="J36" s="842"/>
      <c r="K36" s="275">
        <f>K35+1</f>
        <v>44909</v>
      </c>
      <c r="L36" s="870"/>
      <c r="M36" s="57"/>
      <c r="N36" s="902" t="s">
        <v>35</v>
      </c>
      <c r="O36" s="70"/>
      <c r="P36" s="343"/>
      <c r="Q36" s="231"/>
      <c r="R36" s="842"/>
      <c r="S36" s="275">
        <f>S35+1</f>
        <v>44965</v>
      </c>
      <c r="T36" s="354" t="s">
        <v>215</v>
      </c>
      <c r="U36" s="401"/>
      <c r="V36" s="358" t="s">
        <v>216</v>
      </c>
      <c r="W36" s="131" t="s">
        <v>35</v>
      </c>
      <c r="X36" s="125"/>
      <c r="Y36" s="904" t="s">
        <v>217</v>
      </c>
      <c r="Z36" s="231"/>
      <c r="AA36" s="842"/>
      <c r="AB36" s="275">
        <f>AB35+1</f>
        <v>44649</v>
      </c>
      <c r="AC36" s="615" t="s">
        <v>218</v>
      </c>
      <c r="AD36" s="1177"/>
      <c r="AE36" s="1177"/>
      <c r="AF36" s="643"/>
      <c r="AG36" s="902" t="s">
        <v>35</v>
      </c>
      <c r="AH36" s="226"/>
      <c r="AI36" s="246"/>
      <c r="AJ36" s="231"/>
      <c r="AK36" s="842"/>
      <c r="AL36" s="275">
        <f>AL35+1</f>
        <v>45070</v>
      </c>
      <c r="AM36" s="582"/>
      <c r="AN36" s="1163" t="s">
        <v>219</v>
      </c>
      <c r="AO36" s="1163"/>
      <c r="AP36" s="70"/>
      <c r="AQ36" s="70"/>
      <c r="AR36" s="70"/>
      <c r="AS36" s="914"/>
      <c r="AT36" s="231"/>
      <c r="AU36" s="916"/>
      <c r="AV36" s="275">
        <f>AV35+1</f>
        <v>45125</v>
      </c>
      <c r="AW36" s="617"/>
      <c r="AX36" s="366" t="s">
        <v>220</v>
      </c>
      <c r="AY36" s="919"/>
      <c r="AZ36" s="240"/>
      <c r="BA36" s="919"/>
      <c r="BB36" s="950"/>
      <c r="BC36" s="47"/>
      <c r="BD36" s="912"/>
      <c r="BE36" s="275">
        <f>BE35+1</f>
        <v>44810</v>
      </c>
      <c r="BF36" s="260" t="s">
        <v>221</v>
      </c>
    </row>
    <row r="37" spans="1:58" ht="62" thickTop="1" thickBot="1">
      <c r="A37" s="231"/>
      <c r="B37" s="842"/>
      <c r="C37" s="275">
        <f>C36+1</f>
        <v>44847</v>
      </c>
      <c r="D37" s="897"/>
      <c r="E37" s="900"/>
      <c r="F37" s="238"/>
      <c r="G37" s="238"/>
      <c r="H37" s="245" t="s">
        <v>82</v>
      </c>
      <c r="I37" s="231"/>
      <c r="J37" s="842"/>
      <c r="K37" s="275">
        <f>K36+1</f>
        <v>44910</v>
      </c>
      <c r="L37" s="870"/>
      <c r="M37" s="57"/>
      <c r="N37" s="902"/>
      <c r="O37" s="347"/>
      <c r="P37" s="343"/>
      <c r="Q37" s="231"/>
      <c r="R37" s="842"/>
      <c r="S37" s="275">
        <f>S36+1</f>
        <v>44966</v>
      </c>
      <c r="T37" s="618" t="s">
        <v>222</v>
      </c>
      <c r="U37" s="1184" t="s">
        <v>223</v>
      </c>
      <c r="V37" s="1185"/>
      <c r="W37" s="937" t="s">
        <v>35</v>
      </c>
      <c r="X37" s="125"/>
      <c r="Y37" s="904"/>
      <c r="Z37" s="231"/>
      <c r="AA37" s="842"/>
      <c r="AB37" s="275">
        <f>AB36+1</f>
        <v>44650</v>
      </c>
      <c r="AC37" s="610" t="s">
        <v>224</v>
      </c>
      <c r="AD37" s="1182" t="s">
        <v>225</v>
      </c>
      <c r="AE37" s="1182"/>
      <c r="AF37" s="1183"/>
      <c r="AG37" s="902"/>
      <c r="AH37" s="169"/>
      <c r="AI37" s="243"/>
      <c r="AJ37" s="231"/>
      <c r="AK37" s="842"/>
      <c r="AL37" s="275">
        <f>AL36+1</f>
        <v>45071</v>
      </c>
      <c r="AM37" s="608"/>
      <c r="AN37" s="1168" t="s">
        <v>226</v>
      </c>
      <c r="AO37" s="1168"/>
      <c r="AP37" s="909"/>
      <c r="AQ37" s="228"/>
      <c r="AR37" s="228"/>
      <c r="AS37" s="562" t="s">
        <v>227</v>
      </c>
      <c r="AT37" s="231"/>
      <c r="AU37" s="916"/>
      <c r="AV37" s="275">
        <f>AV36+1</f>
        <v>45126</v>
      </c>
      <c r="AW37" s="619"/>
      <c r="AX37" s="952"/>
      <c r="AY37" s="919"/>
      <c r="AZ37" s="240"/>
      <c r="BA37" s="919"/>
      <c r="BB37" s="950"/>
      <c r="BC37" s="47"/>
      <c r="BD37" s="912"/>
      <c r="BE37" s="275">
        <f>BE36+1</f>
        <v>44811</v>
      </c>
      <c r="BF37" s="261" t="s">
        <v>56</v>
      </c>
    </row>
    <row r="38" spans="1:58" ht="62" thickTop="1" thickBot="1">
      <c r="A38" s="231"/>
      <c r="B38" s="842"/>
      <c r="C38" s="318">
        <f>C37+1</f>
        <v>44848</v>
      </c>
      <c r="D38" s="898"/>
      <c r="E38" s="900"/>
      <c r="F38" s="304"/>
      <c r="G38" s="304"/>
      <c r="H38" s="299"/>
      <c r="I38" s="231"/>
      <c r="J38" s="842"/>
      <c r="K38" s="318">
        <f>K37+1</f>
        <v>44911</v>
      </c>
      <c r="L38" s="871"/>
      <c r="M38" s="359"/>
      <c r="N38" s="903"/>
      <c r="O38" s="361"/>
      <c r="P38" s="344"/>
      <c r="Q38" s="231"/>
      <c r="R38" s="842"/>
      <c r="S38" s="318">
        <f>S37+1</f>
        <v>44967</v>
      </c>
      <c r="T38" s="355" t="s">
        <v>228</v>
      </c>
      <c r="U38" s="402"/>
      <c r="V38" s="359"/>
      <c r="W38" s="938"/>
      <c r="X38" s="360"/>
      <c r="Y38" s="905"/>
      <c r="Z38" s="231"/>
      <c r="AA38" s="842"/>
      <c r="AB38" s="318">
        <f>AB37+1</f>
        <v>44651</v>
      </c>
      <c r="AC38" s="620" t="s">
        <v>229</v>
      </c>
      <c r="AD38" s="1178"/>
      <c r="AE38" s="1179"/>
      <c r="AF38" s="644"/>
      <c r="AG38" s="903"/>
      <c r="AH38" s="286"/>
      <c r="AI38" s="308"/>
      <c r="AJ38" s="231"/>
      <c r="AK38" s="842"/>
      <c r="AL38" s="318">
        <f>AL37+1</f>
        <v>45072</v>
      </c>
      <c r="AM38" s="621"/>
      <c r="AN38" s="1164"/>
      <c r="AO38" s="1165"/>
      <c r="AP38" s="379"/>
      <c r="AQ38" s="286"/>
      <c r="AR38" s="286"/>
      <c r="AS38" s="302"/>
      <c r="AT38" s="231"/>
      <c r="AU38" s="916"/>
      <c r="AV38" s="275">
        <f>AV37+1</f>
        <v>45127</v>
      </c>
      <c r="AW38" s="622"/>
      <c r="AX38" s="953"/>
      <c r="AY38" s="920"/>
      <c r="AZ38" s="240"/>
      <c r="BA38" s="920"/>
      <c r="BB38" s="951"/>
      <c r="BC38" s="47"/>
      <c r="BD38" s="912"/>
      <c r="BE38" s="318">
        <f>BE37+1</f>
        <v>44812</v>
      </c>
      <c r="BF38" s="263" t="s">
        <v>28</v>
      </c>
    </row>
    <row r="39" spans="1:58" ht="18" customHeight="1" thickTop="1" thickBot="1">
      <c r="A39" s="231"/>
      <c r="B39" s="842" t="s">
        <v>230</v>
      </c>
      <c r="C39" s="294">
        <f>C38+3</f>
        <v>44851</v>
      </c>
      <c r="D39" s="870" t="s">
        <v>196</v>
      </c>
      <c r="E39" s="901"/>
      <c r="F39" s="332" t="s">
        <v>231</v>
      </c>
      <c r="G39" s="335"/>
      <c r="H39" s="307"/>
      <c r="I39" s="231"/>
      <c r="J39" s="842" t="s">
        <v>6</v>
      </c>
      <c r="K39" s="294">
        <f>K38+3</f>
        <v>44914</v>
      </c>
      <c r="L39" s="872" t="s">
        <v>27</v>
      </c>
      <c r="M39" s="872"/>
      <c r="N39" s="872"/>
      <c r="O39" s="872"/>
      <c r="P39" s="873"/>
      <c r="Q39" s="231"/>
      <c r="R39" s="842" t="s">
        <v>6</v>
      </c>
      <c r="S39" s="294">
        <f>S38+3</f>
        <v>44970</v>
      </c>
      <c r="T39" s="357"/>
      <c r="U39" s="878"/>
      <c r="V39" s="872"/>
      <c r="W39" s="872"/>
      <c r="X39" s="872"/>
      <c r="Y39" s="879"/>
      <c r="Z39" s="231"/>
      <c r="AA39" s="842" t="s">
        <v>6</v>
      </c>
      <c r="AB39" s="294">
        <f>AB38+3</f>
        <v>44654</v>
      </c>
      <c r="AC39" s="623"/>
      <c r="AD39" s="1181" t="s">
        <v>232</v>
      </c>
      <c r="AE39" s="856"/>
      <c r="AF39" s="856"/>
      <c r="AG39" s="856"/>
      <c r="AH39" s="856"/>
      <c r="AI39" s="857"/>
      <c r="AJ39" s="47"/>
      <c r="AK39" s="861" t="s">
        <v>6</v>
      </c>
      <c r="AL39" s="294">
        <f>AL38+3</f>
        <v>45075</v>
      </c>
      <c r="AM39" s="619"/>
      <c r="AN39" s="619"/>
      <c r="AO39" s="932" t="s">
        <v>233</v>
      </c>
      <c r="AP39" s="933"/>
      <c r="AQ39" s="933"/>
      <c r="AR39" s="933"/>
      <c r="AS39" s="934"/>
      <c r="AT39" s="47"/>
      <c r="AU39" s="917"/>
      <c r="AV39" s="318">
        <f>AV38+1</f>
        <v>45128</v>
      </c>
      <c r="AW39" s="577"/>
      <c r="AX39" s="862" t="s">
        <v>234</v>
      </c>
      <c r="AY39" s="862"/>
      <c r="AZ39" s="862"/>
      <c r="BA39" s="862"/>
      <c r="BB39" s="863"/>
      <c r="BC39" s="47"/>
    </row>
    <row r="40" spans="1:58" ht="32" thickTop="1" thickBot="1">
      <c r="A40" s="231"/>
      <c r="B40" s="842"/>
      <c r="C40" s="275">
        <f>C39+1</f>
        <v>44852</v>
      </c>
      <c r="D40" s="870"/>
      <c r="E40" s="329" t="s">
        <v>235</v>
      </c>
      <c r="F40" s="333"/>
      <c r="G40" s="460"/>
      <c r="H40" s="244"/>
      <c r="I40" s="231"/>
      <c r="J40" s="842"/>
      <c r="K40" s="275">
        <f>K39+1</f>
        <v>44915</v>
      </c>
      <c r="L40" s="874"/>
      <c r="M40" s="874"/>
      <c r="N40" s="874"/>
      <c r="O40" s="874"/>
      <c r="P40" s="875"/>
      <c r="Q40" s="231"/>
      <c r="R40" s="842"/>
      <c r="S40" s="275">
        <f>S39+1</f>
        <v>44971</v>
      </c>
      <c r="T40" s="352"/>
      <c r="U40" s="880"/>
      <c r="V40" s="874"/>
      <c r="W40" s="874"/>
      <c r="X40" s="874"/>
      <c r="Y40" s="875"/>
      <c r="Z40" s="231"/>
      <c r="AA40" s="842"/>
      <c r="AB40" s="275">
        <f>AB39+1</f>
        <v>44655</v>
      </c>
      <c r="AC40" s="624"/>
      <c r="AD40" s="1181"/>
      <c r="AE40" s="856"/>
      <c r="AF40" s="856"/>
      <c r="AG40" s="856"/>
      <c r="AH40" s="856"/>
      <c r="AI40" s="857"/>
      <c r="AJ40" s="47"/>
      <c r="AK40" s="861"/>
      <c r="AL40" s="275">
        <f>AL39+1</f>
        <v>45076</v>
      </c>
      <c r="AM40" s="619"/>
      <c r="AN40" s="619"/>
      <c r="AO40" s="882" t="s">
        <v>236</v>
      </c>
      <c r="AP40" s="883"/>
      <c r="AQ40" s="883"/>
      <c r="AR40" s="883"/>
      <c r="AS40" s="884"/>
      <c r="AT40" s="47"/>
      <c r="AU40" s="888"/>
      <c r="AV40" s="275"/>
      <c r="BC40" s="47"/>
    </row>
    <row r="41" spans="1:58" ht="18" customHeight="1" thickTop="1" thickBot="1">
      <c r="A41" s="231"/>
      <c r="B41" s="842"/>
      <c r="C41" s="275">
        <f>C40+1</f>
        <v>44853</v>
      </c>
      <c r="D41" s="870"/>
      <c r="E41" s="636"/>
      <c r="F41" s="337" t="s">
        <v>35</v>
      </c>
      <c r="G41" s="460"/>
      <c r="H41" s="244"/>
      <c r="I41" s="231"/>
      <c r="J41" s="842"/>
      <c r="K41" s="275">
        <f>K40+1</f>
        <v>44916</v>
      </c>
      <c r="L41" s="874"/>
      <c r="M41" s="874"/>
      <c r="N41" s="874"/>
      <c r="O41" s="874"/>
      <c r="P41" s="875"/>
      <c r="Q41" s="231"/>
      <c r="R41" s="842"/>
      <c r="S41" s="275">
        <f>S40+1</f>
        <v>44972</v>
      </c>
      <c r="T41" s="352"/>
      <c r="U41" s="880"/>
      <c r="V41" s="874"/>
      <c r="W41" s="874"/>
      <c r="X41" s="874"/>
      <c r="Y41" s="875"/>
      <c r="Z41" s="231"/>
      <c r="AA41" s="842"/>
      <c r="AB41" s="275">
        <f>AB40+1</f>
        <v>44656</v>
      </c>
      <c r="AC41" s="624"/>
      <c r="AD41" s="1181"/>
      <c r="AE41" s="856"/>
      <c r="AF41" s="856"/>
      <c r="AG41" s="856"/>
      <c r="AH41" s="856"/>
      <c r="AI41" s="857"/>
      <c r="AJ41" s="47"/>
      <c r="AK41" s="861"/>
      <c r="AL41" s="275">
        <f>AL40+1</f>
        <v>45077</v>
      </c>
      <c r="AM41" s="622"/>
      <c r="AN41" s="619"/>
      <c r="AO41" s="882"/>
      <c r="AP41" s="883"/>
      <c r="AQ41" s="883"/>
      <c r="AR41" s="883"/>
      <c r="AS41" s="884"/>
      <c r="AT41" s="47"/>
      <c r="AU41" s="889"/>
      <c r="AV41" s="275">
        <v>45155</v>
      </c>
      <c r="AW41" s="625"/>
      <c r="AX41" s="864" t="s">
        <v>121</v>
      </c>
      <c r="AY41" s="865"/>
      <c r="AZ41" s="865"/>
      <c r="BA41" s="865"/>
      <c r="BB41" s="866"/>
      <c r="BC41" s="47"/>
    </row>
    <row r="42" spans="1:58" ht="18" customHeight="1" thickTop="1" thickBot="1">
      <c r="A42" s="231"/>
      <c r="B42" s="842"/>
      <c r="C42" s="275">
        <f>C41+1</f>
        <v>44854</v>
      </c>
      <c r="D42" s="870"/>
      <c r="E42" s="334"/>
      <c r="F42" s="334"/>
      <c r="G42" s="460"/>
      <c r="H42" s="247" t="s">
        <v>237</v>
      </c>
      <c r="I42" s="231"/>
      <c r="J42" s="842"/>
      <c r="K42" s="275">
        <f>K41+1</f>
        <v>44917</v>
      </c>
      <c r="L42" s="874"/>
      <c r="M42" s="874"/>
      <c r="N42" s="874"/>
      <c r="O42" s="874"/>
      <c r="P42" s="875"/>
      <c r="Q42" s="231"/>
      <c r="R42" s="842"/>
      <c r="S42" s="275">
        <f>S41+1</f>
        <v>44973</v>
      </c>
      <c r="T42" s="352"/>
      <c r="U42" s="880"/>
      <c r="V42" s="874"/>
      <c r="W42" s="874"/>
      <c r="X42" s="874"/>
      <c r="Y42" s="875"/>
      <c r="Z42" s="231"/>
      <c r="AA42" s="842"/>
      <c r="AB42" s="275">
        <f>AB41+1</f>
        <v>44657</v>
      </c>
      <c r="AC42" s="352"/>
      <c r="AD42" s="1181"/>
      <c r="AE42" s="856"/>
      <c r="AF42" s="856"/>
      <c r="AG42" s="856"/>
      <c r="AH42" s="856"/>
      <c r="AI42" s="857"/>
      <c r="AJ42" s="47"/>
      <c r="AK42" s="861"/>
      <c r="AL42" s="275">
        <f>AL41+1</f>
        <v>45078</v>
      </c>
      <c r="AM42" s="424"/>
      <c r="AN42" s="619"/>
      <c r="AO42" s="882"/>
      <c r="AP42" s="883"/>
      <c r="AQ42" s="883"/>
      <c r="AR42" s="883"/>
      <c r="AS42" s="884"/>
      <c r="AT42" s="47"/>
      <c r="AU42" s="889"/>
      <c r="AV42" s="275">
        <v>45162</v>
      </c>
      <c r="AW42" s="626"/>
      <c r="AX42" s="867" t="s">
        <v>154</v>
      </c>
      <c r="AY42" s="868"/>
      <c r="AZ42" s="868"/>
      <c r="BA42" s="868"/>
      <c r="BB42" s="869"/>
      <c r="BC42" s="47"/>
    </row>
    <row r="43" spans="1:58" ht="18" customHeight="1" thickTop="1" thickBot="1">
      <c r="A43" s="231"/>
      <c r="B43" s="842"/>
      <c r="C43" s="318">
        <f>C42+1</f>
        <v>44855</v>
      </c>
      <c r="D43" s="871"/>
      <c r="E43" s="338"/>
      <c r="F43" s="338"/>
      <c r="G43" s="461"/>
      <c r="H43" s="308"/>
      <c r="I43" s="231"/>
      <c r="J43" s="842"/>
      <c r="K43" s="318">
        <f>K42+1</f>
        <v>44918</v>
      </c>
      <c r="L43" s="876"/>
      <c r="M43" s="876"/>
      <c r="N43" s="876"/>
      <c r="O43" s="876"/>
      <c r="P43" s="877"/>
      <c r="Q43" s="231"/>
      <c r="R43" s="842"/>
      <c r="S43" s="318">
        <f>S42+1</f>
        <v>44974</v>
      </c>
      <c r="T43" s="384"/>
      <c r="U43" s="881"/>
      <c r="V43" s="876"/>
      <c r="W43" s="876"/>
      <c r="X43" s="876"/>
      <c r="Y43" s="877"/>
      <c r="Z43" s="231"/>
      <c r="AA43" s="842"/>
      <c r="AB43" s="318">
        <f>AB42+1</f>
        <v>44658</v>
      </c>
      <c r="AC43" s="384"/>
      <c r="AD43" s="1180" t="s">
        <v>31</v>
      </c>
      <c r="AE43" s="859"/>
      <c r="AF43" s="859"/>
      <c r="AG43" s="859"/>
      <c r="AH43" s="859"/>
      <c r="AI43" s="860"/>
      <c r="AJ43" s="47"/>
      <c r="AK43" s="861"/>
      <c r="AL43" s="318">
        <f>AL42+1</f>
        <v>45079</v>
      </c>
      <c r="AM43" s="627"/>
      <c r="AN43" s="632"/>
      <c r="AO43" s="885"/>
      <c r="AP43" s="886"/>
      <c r="AQ43" s="886"/>
      <c r="AR43" s="886"/>
      <c r="AS43" s="887"/>
      <c r="AT43" s="47"/>
      <c r="AU43" s="889"/>
      <c r="AV43" s="318">
        <v>45170</v>
      </c>
      <c r="AW43" s="628"/>
      <c r="AX43" s="839" t="s">
        <v>28</v>
      </c>
      <c r="AY43" s="840"/>
      <c r="AZ43" s="840"/>
      <c r="BA43" s="840"/>
      <c r="BB43" s="841"/>
      <c r="BC43" s="47"/>
    </row>
    <row r="44" spans="1:58" ht="18" customHeight="1" thickTop="1" thickBot="1">
      <c r="B44" s="842" t="s">
        <v>6</v>
      </c>
      <c r="C44" s="294">
        <f>C43+3</f>
        <v>44858</v>
      </c>
      <c r="D44" s="843" t="s">
        <v>238</v>
      </c>
      <c r="E44" s="843"/>
      <c r="F44" s="843"/>
      <c r="G44" s="843"/>
      <c r="H44" s="844"/>
      <c r="Q44" s="47"/>
      <c r="Z44" s="47"/>
      <c r="AJ44" s="47"/>
      <c r="AT44" s="47"/>
      <c r="AU44" s="889"/>
      <c r="AV44" s="318">
        <v>45173</v>
      </c>
      <c r="AW44" s="628"/>
      <c r="AX44" s="839" t="s">
        <v>28</v>
      </c>
      <c r="AY44" s="840"/>
      <c r="AZ44" s="840"/>
      <c r="BA44" s="840"/>
      <c r="BB44" s="841"/>
      <c r="BC44" s="47"/>
    </row>
    <row r="45" spans="1:58" ht="18" customHeight="1" thickTop="1" thickBot="1">
      <c r="B45" s="842"/>
      <c r="C45" s="275">
        <f>C44+1</f>
        <v>44859</v>
      </c>
      <c r="D45" s="845"/>
      <c r="E45" s="845"/>
      <c r="F45" s="845"/>
      <c r="G45" s="845"/>
      <c r="H45" s="846"/>
      <c r="Q45" s="47"/>
      <c r="Z45" s="47"/>
      <c r="AJ45" s="47"/>
      <c r="AT45" s="47"/>
      <c r="AU45" s="890"/>
      <c r="AV45" s="318">
        <v>45174</v>
      </c>
      <c r="AW45" s="577"/>
      <c r="AX45" s="849" t="s">
        <v>212</v>
      </c>
      <c r="AY45" s="850"/>
      <c r="AZ45" s="850"/>
      <c r="BA45" s="850"/>
      <c r="BB45" s="851"/>
      <c r="BC45" s="47"/>
    </row>
    <row r="46" spans="1:58" ht="16" thickTop="1" thickBot="1">
      <c r="B46" s="842"/>
      <c r="C46" s="275">
        <f>C45+1</f>
        <v>44860</v>
      </c>
      <c r="D46" s="845"/>
      <c r="E46" s="845"/>
      <c r="F46" s="845"/>
      <c r="G46" s="845"/>
      <c r="H46" s="846"/>
      <c r="Q46" s="47"/>
      <c r="Z46" s="47"/>
      <c r="AJ46" s="47"/>
      <c r="AT46" s="47"/>
      <c r="BC46" s="47"/>
    </row>
    <row r="47" spans="1:58" ht="16" thickTop="1" thickBot="1">
      <c r="B47" s="842"/>
      <c r="C47" s="275">
        <f>C46+1</f>
        <v>44861</v>
      </c>
      <c r="D47" s="845"/>
      <c r="E47" s="845"/>
      <c r="F47" s="845"/>
      <c r="G47" s="845"/>
      <c r="H47" s="846"/>
      <c r="Q47" s="47"/>
      <c r="Z47" s="47"/>
      <c r="AJ47" s="47"/>
      <c r="AT47" s="47"/>
      <c r="BC47" s="47"/>
    </row>
    <row r="48" spans="1:58" ht="16" thickTop="1" thickBot="1">
      <c r="B48" s="842"/>
      <c r="C48" s="318">
        <f>C47+1</f>
        <v>44862</v>
      </c>
      <c r="D48" s="847"/>
      <c r="E48" s="847"/>
      <c r="F48" s="847"/>
      <c r="G48" s="847"/>
      <c r="H48" s="848"/>
      <c r="Q48" s="47"/>
      <c r="Z48" s="47"/>
      <c r="AJ48" s="47"/>
      <c r="AT48" s="47"/>
      <c r="BC48" s="47"/>
    </row>
    <row r="49" spans="17:55" ht="15" thickTop="1">
      <c r="Q49" s="47"/>
      <c r="Z49" s="47"/>
      <c r="AJ49" s="47"/>
      <c r="AT49" s="47"/>
      <c r="BC49" s="47"/>
    </row>
  </sheetData>
  <mergeCells count="214">
    <mergeCell ref="AX5:AX8"/>
    <mergeCell ref="AN3:AO3"/>
    <mergeCell ref="AN15:AO15"/>
    <mergeCell ref="AN16:AO18"/>
    <mergeCell ref="AN20:AO23"/>
    <mergeCell ref="AN24:AO28"/>
    <mergeCell ref="AN29:AO33"/>
    <mergeCell ref="AN4:AS4"/>
    <mergeCell ref="AN5:AS8"/>
    <mergeCell ref="AO9:AO13"/>
    <mergeCell ref="AN9:AN13"/>
    <mergeCell ref="AW24:AW27"/>
    <mergeCell ref="AX24:AX27"/>
    <mergeCell ref="AU4:AU8"/>
    <mergeCell ref="AU14:AU18"/>
    <mergeCell ref="AX14:AX18"/>
    <mergeCell ref="AN14:AO14"/>
    <mergeCell ref="AP9:AP13"/>
    <mergeCell ref="AP14:AP18"/>
    <mergeCell ref="AD34:AE36"/>
    <mergeCell ref="AD38:AE38"/>
    <mergeCell ref="AD43:AI43"/>
    <mergeCell ref="AD39:AI42"/>
    <mergeCell ref="AD37:AF37"/>
    <mergeCell ref="U37:V37"/>
    <mergeCell ref="AD26:AE26"/>
    <mergeCell ref="AD18:AE18"/>
    <mergeCell ref="AD14:AE17"/>
    <mergeCell ref="AD25:AE25"/>
    <mergeCell ref="AD33:AE33"/>
    <mergeCell ref="AD29:AE32"/>
    <mergeCell ref="AD28:AE28"/>
    <mergeCell ref="AA29:AA33"/>
    <mergeCell ref="AF29:AF33"/>
    <mergeCell ref="Y29:Y31"/>
    <mergeCell ref="AD3:AE3"/>
    <mergeCell ref="AD9:AD13"/>
    <mergeCell ref="AX43:BB43"/>
    <mergeCell ref="B44:B48"/>
    <mergeCell ref="D44:H48"/>
    <mergeCell ref="AX44:BB44"/>
    <mergeCell ref="AX45:BB45"/>
    <mergeCell ref="D14:D18"/>
    <mergeCell ref="D29:D31"/>
    <mergeCell ref="L24:L26"/>
    <mergeCell ref="AD27:AF27"/>
    <mergeCell ref="U39:Y43"/>
    <mergeCell ref="AA39:AA43"/>
    <mergeCell ref="AK39:AK43"/>
    <mergeCell ref="AO39:AS39"/>
    <mergeCell ref="AX39:BB39"/>
    <mergeCell ref="AO40:AS43"/>
    <mergeCell ref="AU40:AU45"/>
    <mergeCell ref="AX41:BB41"/>
    <mergeCell ref="AX42:BB42"/>
    <mergeCell ref="AG36:AG38"/>
    <mergeCell ref="W37:W38"/>
    <mergeCell ref="AX37:AX38"/>
    <mergeCell ref="AS35:AS36"/>
    <mergeCell ref="AU35:AU39"/>
    <mergeCell ref="AY35:AY38"/>
    <mergeCell ref="BA35:BA38"/>
    <mergeCell ref="BB35:BB38"/>
    <mergeCell ref="AU29:AV29"/>
    <mergeCell ref="AX29:BB29"/>
    <mergeCell ref="BD29:BD33"/>
    <mergeCell ref="AI30:AI31"/>
    <mergeCell ref="AS30:AS31"/>
    <mergeCell ref="AU30:AU34"/>
    <mergeCell ref="BA31:BB34"/>
    <mergeCell ref="AN34:AO34"/>
    <mergeCell ref="AN36:AO36"/>
    <mergeCell ref="AN38:AO38"/>
    <mergeCell ref="AN35:AO35"/>
    <mergeCell ref="AN37:AP37"/>
    <mergeCell ref="B34:B38"/>
    <mergeCell ref="J34:J38"/>
    <mergeCell ref="L34:L38"/>
    <mergeCell ref="R34:R38"/>
    <mergeCell ref="U34:U35"/>
    <mergeCell ref="AA34:AA38"/>
    <mergeCell ref="D36:D38"/>
    <mergeCell ref="E36:E39"/>
    <mergeCell ref="N36:N38"/>
    <mergeCell ref="Y36:Y38"/>
    <mergeCell ref="D39:D43"/>
    <mergeCell ref="J39:J43"/>
    <mergeCell ref="L39:P43"/>
    <mergeCell ref="R39:R43"/>
    <mergeCell ref="D35:H35"/>
    <mergeCell ref="B39:B43"/>
    <mergeCell ref="B29:B33"/>
    <mergeCell ref="J29:J33"/>
    <mergeCell ref="L29:L31"/>
    <mergeCell ref="M29:M31"/>
    <mergeCell ref="R29:R33"/>
    <mergeCell ref="U29:U33"/>
    <mergeCell ref="H31:H33"/>
    <mergeCell ref="D32:E32"/>
    <mergeCell ref="L32:M32"/>
    <mergeCell ref="M33:P33"/>
    <mergeCell ref="E29:E31"/>
    <mergeCell ref="L27:M27"/>
    <mergeCell ref="AU19:AU23"/>
    <mergeCell ref="AF25:AF26"/>
    <mergeCell ref="AP24:AP27"/>
    <mergeCell ref="AZ24:BB24"/>
    <mergeCell ref="BD24:BD28"/>
    <mergeCell ref="AH25:AH26"/>
    <mergeCell ref="AR25:AR26"/>
    <mergeCell ref="AS25:AS26"/>
    <mergeCell ref="BA25:BB25"/>
    <mergeCell ref="AD24:AI24"/>
    <mergeCell ref="V24:V26"/>
    <mergeCell ref="W24:W28"/>
    <mergeCell ref="AA24:AA28"/>
    <mergeCell ref="AK24:AK28"/>
    <mergeCell ref="AU24:AU28"/>
    <mergeCell ref="U27:V27"/>
    <mergeCell ref="V28:V33"/>
    <mergeCell ref="X29:X33"/>
    <mergeCell ref="AP29:AP34"/>
    <mergeCell ref="AK29:AK33"/>
    <mergeCell ref="AK34:AK38"/>
    <mergeCell ref="AX34:AZ34"/>
    <mergeCell ref="BD34:BD38"/>
    <mergeCell ref="BD19:BD23"/>
    <mergeCell ref="L20:O20"/>
    <mergeCell ref="P20:P21"/>
    <mergeCell ref="V20:Y23"/>
    <mergeCell ref="AI20:AI21"/>
    <mergeCell ref="L21:L23"/>
    <mergeCell ref="AX23:BB23"/>
    <mergeCell ref="U19:U23"/>
    <mergeCell ref="V19:X19"/>
    <mergeCell ref="AA19:AA23"/>
    <mergeCell ref="AK19:AK23"/>
    <mergeCell ref="AO19:AS19"/>
    <mergeCell ref="AD19:AE23"/>
    <mergeCell ref="B19:B23"/>
    <mergeCell ref="D19:D23"/>
    <mergeCell ref="F19:F28"/>
    <mergeCell ref="J19:J23"/>
    <mergeCell ref="U14:U17"/>
    <mergeCell ref="V14:V17"/>
    <mergeCell ref="AA14:AA18"/>
    <mergeCell ref="AF14:AF18"/>
    <mergeCell ref="AK14:AK18"/>
    <mergeCell ref="B14:B18"/>
    <mergeCell ref="J14:J18"/>
    <mergeCell ref="L14:L18"/>
    <mergeCell ref="R14:R18"/>
    <mergeCell ref="R19:R23"/>
    <mergeCell ref="F14:H18"/>
    <mergeCell ref="E15:E24"/>
    <mergeCell ref="M24:M26"/>
    <mergeCell ref="B24:B28"/>
    <mergeCell ref="D24:D26"/>
    <mergeCell ref="G24:H28"/>
    <mergeCell ref="J24:J28"/>
    <mergeCell ref="R24:R28"/>
    <mergeCell ref="U24:U26"/>
    <mergeCell ref="D27:E27"/>
    <mergeCell ref="BD14:BD18"/>
    <mergeCell ref="AI15:AI16"/>
    <mergeCell ref="AS16:AS18"/>
    <mergeCell ref="V18:Y18"/>
    <mergeCell ref="BD9:BD13"/>
    <mergeCell ref="U10:Y10"/>
    <mergeCell ref="AH10:AH11"/>
    <mergeCell ref="AQ10:AQ13"/>
    <mergeCell ref="AX10:AX13"/>
    <mergeCell ref="BB10:BB11"/>
    <mergeCell ref="X11:X12"/>
    <mergeCell ref="Y11:Y12"/>
    <mergeCell ref="AE9:AE13"/>
    <mergeCell ref="AF9:AF12"/>
    <mergeCell ref="AK9:AK13"/>
    <mergeCell ref="AU9:AU13"/>
    <mergeCell ref="AS11:AS13"/>
    <mergeCell ref="H9:H12"/>
    <mergeCell ref="J9:J13"/>
    <mergeCell ref="R9:R13"/>
    <mergeCell ref="U9:Y9"/>
    <mergeCell ref="AA9:AA13"/>
    <mergeCell ref="L9:L12"/>
    <mergeCell ref="U11:U13"/>
    <mergeCell ref="AK4:AK8"/>
    <mergeCell ref="M9:M19"/>
    <mergeCell ref="V11:V12"/>
    <mergeCell ref="BD4:BD8"/>
    <mergeCell ref="D5:H6"/>
    <mergeCell ref="U5:Y5"/>
    <mergeCell ref="U6:Y8"/>
    <mergeCell ref="D7:H7"/>
    <mergeCell ref="D8:H8"/>
    <mergeCell ref="BD2:BF2"/>
    <mergeCell ref="B4:B8"/>
    <mergeCell ref="D4:H4"/>
    <mergeCell ref="J4:J8"/>
    <mergeCell ref="L4:L8"/>
    <mergeCell ref="O4:O5"/>
    <mergeCell ref="P4:P7"/>
    <mergeCell ref="R4:R8"/>
    <mergeCell ref="U4:Y4"/>
    <mergeCell ref="AA4:AI8"/>
    <mergeCell ref="B2:H2"/>
    <mergeCell ref="J2:P2"/>
    <mergeCell ref="R2:Y2"/>
    <mergeCell ref="AA2:AI2"/>
    <mergeCell ref="AK2:AS2"/>
    <mergeCell ref="AU2:BB2"/>
    <mergeCell ref="AY5:AY14"/>
    <mergeCell ref="B9:B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BD003-50B6-4B40-8DBF-203494D7530F}">
  <dimension ref="A1:E8"/>
  <sheetViews>
    <sheetView workbookViewId="0">
      <selection activeCell="B3" sqref="B3:E3"/>
    </sheetView>
  </sheetViews>
  <sheetFormatPr baseColWidth="10" defaultColWidth="8.83203125" defaultRowHeight="16"/>
  <cols>
    <col min="1" max="1" width="18.1640625" bestFit="1" customWidth="1"/>
    <col min="2" max="2" width="112.1640625" bestFit="1" customWidth="1"/>
    <col min="5" max="5" width="60.6640625" customWidth="1"/>
  </cols>
  <sheetData>
    <row r="1" spans="1:5" ht="19">
      <c r="A1" s="1219" t="s">
        <v>274</v>
      </c>
      <c r="B1" s="1220"/>
      <c r="C1" s="675"/>
      <c r="D1" s="675"/>
      <c r="E1" s="675"/>
    </row>
    <row r="2" spans="1:5" ht="17">
      <c r="A2" s="772" t="s">
        <v>275</v>
      </c>
      <c r="B2" s="768" t="s">
        <v>276</v>
      </c>
      <c r="C2" s="675"/>
      <c r="D2" s="675"/>
      <c r="E2" s="675"/>
    </row>
    <row r="3" spans="1:5" ht="17">
      <c r="A3" s="769" t="s">
        <v>277</v>
      </c>
      <c r="B3" s="1221" t="s">
        <v>278</v>
      </c>
      <c r="C3" s="1222"/>
      <c r="D3" s="1222"/>
      <c r="E3" s="1222"/>
    </row>
    <row r="4" spans="1:5" ht="17">
      <c r="A4" s="769" t="s">
        <v>279</v>
      </c>
      <c r="B4" s="692" t="s">
        <v>280</v>
      </c>
      <c r="C4" s="770"/>
      <c r="D4" s="675"/>
      <c r="E4" s="675"/>
    </row>
    <row r="5" spans="1:5" ht="34">
      <c r="A5" s="769" t="s">
        <v>281</v>
      </c>
      <c r="B5" s="692" t="s">
        <v>282</v>
      </c>
      <c r="C5" s="770"/>
      <c r="D5" s="675"/>
      <c r="E5" s="675"/>
    </row>
    <row r="6" spans="1:5" ht="17">
      <c r="A6" s="773" t="s">
        <v>283</v>
      </c>
      <c r="B6" s="694" t="s">
        <v>284</v>
      </c>
      <c r="C6" s="774"/>
      <c r="D6" s="675"/>
      <c r="E6" s="675"/>
    </row>
    <row r="7" spans="1:5" ht="17">
      <c r="A7" s="773" t="s">
        <v>285</v>
      </c>
      <c r="B7" s="694" t="s">
        <v>286</v>
      </c>
      <c r="C7" s="774"/>
      <c r="D7" s="675"/>
      <c r="E7" s="675"/>
    </row>
    <row r="8" spans="1:5" ht="17">
      <c r="A8" s="773" t="s">
        <v>287</v>
      </c>
      <c r="B8" s="1223" t="s">
        <v>288</v>
      </c>
      <c r="C8" s="1224"/>
      <c r="D8" s="675"/>
      <c r="E8" s="675"/>
    </row>
  </sheetData>
  <sheetProtection algorithmName="SHA-512" hashValue="LGFLGcmux80NlpcWAnFGRIfqRsnWa6GTOX3/Mg6rm6Ws0hXuVhGCInf8/rq7e+8Yh/5+ivMGW6EycP2Bx9mGyw==" saltValue="3YmHOa8DYn4lGyIHfGT+UQ==" spinCount="100000" sheet="1" objects="1" scenarios="1" selectLockedCells="1" selectUnlockedCells="1"/>
  <mergeCells count="3">
    <mergeCell ref="A1:B1"/>
    <mergeCell ref="B3:E3"/>
    <mergeCell ref="B8:C8"/>
  </mergeCells>
  <hyperlinks>
    <hyperlink ref="B8" r:id="rId1" display="https://www.aqa.org.uk/subjects/geography/gcse/geography-8035" xr:uid="{FB23E3A9-51A1-4F34-B9E5-F835C1AA94B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012C3-C2E7-4A72-B67C-9669249F9404}">
  <dimension ref="A1:A25"/>
  <sheetViews>
    <sheetView workbookViewId="0">
      <selection activeCell="A23" sqref="A23"/>
    </sheetView>
  </sheetViews>
  <sheetFormatPr baseColWidth="10" defaultColWidth="8.83203125" defaultRowHeight="16"/>
  <cols>
    <col min="1" max="1" width="45.6640625" customWidth="1"/>
  </cols>
  <sheetData>
    <row r="1" spans="1:1">
      <c r="A1" s="744" t="s">
        <v>352</v>
      </c>
    </row>
    <row r="2" spans="1:1">
      <c r="A2" s="745" t="s">
        <v>315</v>
      </c>
    </row>
    <row r="3" spans="1:1">
      <c r="A3" s="746" t="s">
        <v>301</v>
      </c>
    </row>
    <row r="4" spans="1:1">
      <c r="A4" s="747" t="s">
        <v>399</v>
      </c>
    </row>
    <row r="5" spans="1:1">
      <c r="A5" s="748" t="s">
        <v>880</v>
      </c>
    </row>
    <row r="6" spans="1:1">
      <c r="A6" s="749" t="s">
        <v>407</v>
      </c>
    </row>
    <row r="7" spans="1:1">
      <c r="A7" s="750" t="s">
        <v>299</v>
      </c>
    </row>
    <row r="8" spans="1:1">
      <c r="A8" s="716" t="s">
        <v>325</v>
      </c>
    </row>
    <row r="9" spans="1:1">
      <c r="A9" s="751" t="s">
        <v>317</v>
      </c>
    </row>
    <row r="10" spans="1:1">
      <c r="A10" s="752" t="s">
        <v>319</v>
      </c>
    </row>
    <row r="11" spans="1:1">
      <c r="A11" s="753" t="s">
        <v>320</v>
      </c>
    </row>
    <row r="12" spans="1:1">
      <c r="A12" s="754" t="s">
        <v>881</v>
      </c>
    </row>
    <row r="13" spans="1:1">
      <c r="A13" s="755" t="s">
        <v>362</v>
      </c>
    </row>
    <row r="14" spans="1:1">
      <c r="A14" s="756" t="s">
        <v>323</v>
      </c>
    </row>
    <row r="15" spans="1:1">
      <c r="A15" s="757" t="s">
        <v>308</v>
      </c>
    </row>
    <row r="16" spans="1:1">
      <c r="A16" s="758" t="s">
        <v>882</v>
      </c>
    </row>
    <row r="17" spans="1:1">
      <c r="A17" s="759" t="s">
        <v>437</v>
      </c>
    </row>
    <row r="18" spans="1:1">
      <c r="A18" s="760" t="s">
        <v>423</v>
      </c>
    </row>
    <row r="19" spans="1:1">
      <c r="A19" s="760" t="s">
        <v>883</v>
      </c>
    </row>
    <row r="20" spans="1:1">
      <c r="A20" s="760" t="s">
        <v>884</v>
      </c>
    </row>
    <row r="21" spans="1:1">
      <c r="A21" s="760" t="s">
        <v>885</v>
      </c>
    </row>
    <row r="22" spans="1:1">
      <c r="A22" s="760" t="s">
        <v>886</v>
      </c>
    </row>
    <row r="23" spans="1:1">
      <c r="A23" s="761" t="s">
        <v>341</v>
      </c>
    </row>
    <row r="24" spans="1:1">
      <c r="A24" s="762" t="s">
        <v>887</v>
      </c>
    </row>
    <row r="25" spans="1:1" ht="17">
      <c r="A25" s="763" t="s">
        <v>355</v>
      </c>
    </row>
  </sheetData>
  <sheetProtection algorithmName="SHA-512" hashValue="KWMJ7FbVh29REy0EtCbfTOmec5mvGXDmOpktvOQmz0sPiGmYeFkVtkdIqxLGFP4jsTbi1LG4nCZeZdJUTEpNqQ==" saltValue="/S4WSRiC9b7qztmJ5JgEIA==" spinCount="100000" sheet="1" objects="1" scenarios="1" selectLockedCells="1" selectUn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4A59D-10FC-4C7B-BC1A-84DD552D1A8C}">
  <sheetPr>
    <tabColor rgb="FF782565"/>
  </sheetPr>
  <dimension ref="A1:D22"/>
  <sheetViews>
    <sheetView workbookViewId="0">
      <selection activeCell="C17" sqref="C17"/>
    </sheetView>
  </sheetViews>
  <sheetFormatPr baseColWidth="10" defaultColWidth="8.83203125" defaultRowHeight="16"/>
  <cols>
    <col min="1" max="1" width="15.6640625" customWidth="1"/>
    <col min="2" max="2" width="28.6640625" customWidth="1"/>
    <col min="3" max="3" width="41" customWidth="1"/>
    <col min="4" max="4" width="40" customWidth="1"/>
  </cols>
  <sheetData>
    <row r="1" spans="1:4" s="721" customFormat="1" ht="26">
      <c r="A1" s="720"/>
      <c r="B1" s="722" t="s">
        <v>772</v>
      </c>
      <c r="C1" s="722" t="s">
        <v>773</v>
      </c>
      <c r="D1" s="722" t="s">
        <v>774</v>
      </c>
    </row>
    <row r="2" spans="1:4" ht="34">
      <c r="A2" s="718" t="s">
        <v>775</v>
      </c>
      <c r="B2" s="718"/>
      <c r="C2" s="719" t="s">
        <v>776</v>
      </c>
      <c r="D2" s="719" t="s">
        <v>777</v>
      </c>
    </row>
    <row r="3" spans="1:4">
      <c r="A3" s="224" t="s">
        <v>778</v>
      </c>
      <c r="B3" s="224" t="s">
        <v>779</v>
      </c>
      <c r="C3" s="224" t="s">
        <v>623</v>
      </c>
      <c r="D3" s="224" t="s">
        <v>623</v>
      </c>
    </row>
    <row r="4" spans="1:4">
      <c r="A4" s="224" t="s">
        <v>780</v>
      </c>
      <c r="B4" s="224" t="s">
        <v>779</v>
      </c>
      <c r="C4" s="224" t="s">
        <v>781</v>
      </c>
      <c r="D4" s="224" t="s">
        <v>781</v>
      </c>
    </row>
    <row r="5" spans="1:4">
      <c r="A5" s="224" t="s">
        <v>782</v>
      </c>
      <c r="B5" s="224" t="s">
        <v>779</v>
      </c>
      <c r="C5" s="224" t="s">
        <v>676</v>
      </c>
      <c r="D5" s="224" t="s">
        <v>783</v>
      </c>
    </row>
    <row r="6" spans="1:4">
      <c r="A6" s="224" t="s">
        <v>784</v>
      </c>
      <c r="B6" s="224" t="s">
        <v>779</v>
      </c>
      <c r="C6" s="224" t="s">
        <v>676</v>
      </c>
      <c r="D6" s="224" t="s">
        <v>785</v>
      </c>
    </row>
    <row r="7" spans="1:4">
      <c r="A7" s="224" t="s">
        <v>786</v>
      </c>
      <c r="B7" s="224" t="s">
        <v>779</v>
      </c>
      <c r="C7" s="224" t="s">
        <v>787</v>
      </c>
      <c r="D7" s="224" t="s">
        <v>788</v>
      </c>
    </row>
    <row r="8" spans="1:4" ht="17">
      <c r="A8" s="224" t="s">
        <v>789</v>
      </c>
      <c r="B8" s="665" t="s">
        <v>790</v>
      </c>
      <c r="C8" s="224" t="s">
        <v>790</v>
      </c>
      <c r="D8" s="224" t="s">
        <v>791</v>
      </c>
    </row>
    <row r="10" spans="1:4" ht="34">
      <c r="A10" t="s">
        <v>792</v>
      </c>
      <c r="B10" s="224" t="s">
        <v>779</v>
      </c>
      <c r="C10" s="650" t="s">
        <v>793</v>
      </c>
      <c r="D10" s="650" t="s">
        <v>794</v>
      </c>
    </row>
    <row r="11" spans="1:4">
      <c r="A11" t="s">
        <v>795</v>
      </c>
      <c r="B11" s="224" t="s">
        <v>779</v>
      </c>
      <c r="C11" t="s">
        <v>796</v>
      </c>
      <c r="D11" t="s">
        <v>796</v>
      </c>
    </row>
    <row r="12" spans="1:4">
      <c r="A12" t="s">
        <v>797</v>
      </c>
      <c r="B12" s="224" t="s">
        <v>779</v>
      </c>
      <c r="C12" t="s">
        <v>798</v>
      </c>
      <c r="D12" t="s">
        <v>798</v>
      </c>
    </row>
    <row r="13" spans="1:4">
      <c r="A13" t="s">
        <v>799</v>
      </c>
      <c r="B13" s="224" t="s">
        <v>779</v>
      </c>
      <c r="C13" t="s">
        <v>798</v>
      </c>
      <c r="D13" t="s">
        <v>798</v>
      </c>
    </row>
    <row r="14" spans="1:4">
      <c r="A14" t="s">
        <v>800</v>
      </c>
      <c r="B14" s="224" t="s">
        <v>779</v>
      </c>
      <c r="C14" t="s">
        <v>776</v>
      </c>
      <c r="D14" s="224" t="s">
        <v>788</v>
      </c>
    </row>
    <row r="15" spans="1:4">
      <c r="A15" t="s">
        <v>801</v>
      </c>
      <c r="B15" t="s">
        <v>802</v>
      </c>
      <c r="C15" t="s">
        <v>803</v>
      </c>
      <c r="D15" s="224" t="s">
        <v>791</v>
      </c>
    </row>
    <row r="17" spans="1:4">
      <c r="A17" t="s">
        <v>804</v>
      </c>
      <c r="B17" s="224" t="s">
        <v>779</v>
      </c>
      <c r="C17" s="224" t="s">
        <v>676</v>
      </c>
      <c r="D17" s="224" t="s">
        <v>676</v>
      </c>
    </row>
    <row r="18" spans="1:4">
      <c r="A18" t="s">
        <v>805</v>
      </c>
      <c r="B18" s="224" t="s">
        <v>779</v>
      </c>
      <c r="C18" s="224" t="s">
        <v>676</v>
      </c>
      <c r="D18" s="224" t="s">
        <v>676</v>
      </c>
    </row>
    <row r="19" spans="1:4">
      <c r="A19" t="s">
        <v>806</v>
      </c>
      <c r="B19" s="224" t="s">
        <v>779</v>
      </c>
      <c r="C19" s="224" t="s">
        <v>623</v>
      </c>
      <c r="D19" s="224" t="s">
        <v>623</v>
      </c>
    </row>
    <row r="20" spans="1:4">
      <c r="A20" t="s">
        <v>807</v>
      </c>
      <c r="B20" s="224" t="s">
        <v>779</v>
      </c>
      <c r="C20" s="224" t="s">
        <v>781</v>
      </c>
      <c r="D20" s="224" t="s">
        <v>781</v>
      </c>
    </row>
    <row r="21" spans="1:4">
      <c r="A21" t="s">
        <v>808</v>
      </c>
      <c r="B21" s="631" t="s">
        <v>779</v>
      </c>
      <c r="C21" s="224" t="s">
        <v>790</v>
      </c>
      <c r="D21" s="224" t="s">
        <v>809</v>
      </c>
    </row>
    <row r="22" spans="1:4">
      <c r="A22" t="s">
        <v>810</v>
      </c>
      <c r="B22" s="224" t="s">
        <v>811</v>
      </c>
      <c r="C22" s="224" t="s">
        <v>812</v>
      </c>
      <c r="D22" s="224" t="s">
        <v>791</v>
      </c>
    </row>
  </sheetData>
  <sheetProtection algorithmName="SHA-512" hashValue="Px8N7FYyJV6E7Z7I/gLWm5mWodcq6thcIC1Bn+pr8GWXuITIbUC7XXUOZ2pE/EHsRb9RojKlqRKa+h0g/j0fsw==" saltValue="56KNu7yMvELqbUwaDl25Ug==" spinCount="100000" sheet="1" objects="1" scenarios="1" selectLockedCells="1" selectUnlockedCells="1"/>
  <phoneticPr fontId="54"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10763-20A9-40D0-8310-22A8BF2E8005}">
  <dimension ref="A1:H158"/>
  <sheetViews>
    <sheetView workbookViewId="0">
      <selection activeCell="O20" sqref="O20"/>
    </sheetView>
  </sheetViews>
  <sheetFormatPr baseColWidth="10" defaultColWidth="8.83203125" defaultRowHeight="16"/>
  <cols>
    <col min="1" max="1" width="11.1640625" customWidth="1"/>
    <col min="2" max="2" width="12.5" customWidth="1"/>
    <col min="3" max="3" width="23.83203125" style="1623" customWidth="1"/>
    <col min="4" max="4" width="27.1640625" style="1623" customWidth="1"/>
    <col min="5" max="5" width="21.33203125" style="1623" customWidth="1"/>
    <col min="6" max="6" width="28" style="1623" customWidth="1"/>
    <col min="7" max="7" width="25" style="1623" customWidth="1"/>
    <col min="8" max="8" width="33.33203125" style="1623" customWidth="1"/>
  </cols>
  <sheetData>
    <row r="1" spans="1:8" ht="19">
      <c r="A1" s="764"/>
      <c r="B1" s="764"/>
      <c r="C1" s="1577" t="s">
        <v>269</v>
      </c>
      <c r="D1" s="1577"/>
      <c r="E1" s="1577" t="s">
        <v>289</v>
      </c>
      <c r="F1" s="1577"/>
      <c r="G1" s="1577" t="s">
        <v>290</v>
      </c>
      <c r="H1" s="1577"/>
    </row>
    <row r="2" spans="1:8" s="1640" customFormat="1" ht="17">
      <c r="A2" s="1636" t="s">
        <v>291</v>
      </c>
      <c r="B2" s="1637" t="s">
        <v>292</v>
      </c>
      <c r="C2" s="1638" t="s">
        <v>293</v>
      </c>
      <c r="D2" s="1639" t="s">
        <v>294</v>
      </c>
      <c r="E2" s="1638" t="s">
        <v>293</v>
      </c>
      <c r="F2" s="1639" t="s">
        <v>294</v>
      </c>
      <c r="G2" s="1638" t="s">
        <v>293</v>
      </c>
      <c r="H2" s="1639" t="s">
        <v>294</v>
      </c>
    </row>
    <row r="3" spans="1:8" ht="21">
      <c r="A3" s="765"/>
      <c r="B3" s="765"/>
      <c r="C3" s="1578" t="s">
        <v>247</v>
      </c>
      <c r="D3" s="1579"/>
      <c r="E3" s="1579"/>
      <c r="F3" s="1579"/>
      <c r="G3" s="1579"/>
      <c r="H3" s="1579"/>
    </row>
    <row r="4" spans="1:8">
      <c r="A4" s="1236">
        <v>1</v>
      </c>
      <c r="B4" s="766">
        <v>1</v>
      </c>
      <c r="C4" s="1580"/>
      <c r="D4" s="1581"/>
      <c r="E4" s="1582" t="s">
        <v>295</v>
      </c>
      <c r="F4" s="1583" t="s">
        <v>295</v>
      </c>
      <c r="G4" s="1582" t="s">
        <v>295</v>
      </c>
      <c r="H4" s="1583" t="s">
        <v>295</v>
      </c>
    </row>
    <row r="5" spans="1:8">
      <c r="A5" s="1236"/>
      <c r="B5" s="766">
        <v>2</v>
      </c>
      <c r="C5" s="1580"/>
      <c r="D5" s="1581"/>
      <c r="E5" s="1582" t="s">
        <v>295</v>
      </c>
      <c r="F5" s="1583" t="s">
        <v>295</v>
      </c>
      <c r="G5" s="1582" t="s">
        <v>295</v>
      </c>
      <c r="H5" s="1583" t="s">
        <v>295</v>
      </c>
    </row>
    <row r="6" spans="1:8" ht="17">
      <c r="A6" s="1236"/>
      <c r="B6" s="766">
        <v>3</v>
      </c>
      <c r="C6" s="1584" t="s">
        <v>296</v>
      </c>
      <c r="D6" s="1585" t="s">
        <v>296</v>
      </c>
      <c r="E6" s="1586" t="s">
        <v>295</v>
      </c>
      <c r="F6" s="1587" t="s">
        <v>295</v>
      </c>
      <c r="G6" s="1582" t="s">
        <v>295</v>
      </c>
      <c r="H6" s="1583" t="s">
        <v>295</v>
      </c>
    </row>
    <row r="7" spans="1:8" ht="17">
      <c r="A7" s="1225">
        <v>2</v>
      </c>
      <c r="B7" s="767">
        <v>1</v>
      </c>
      <c r="C7" s="822" t="s">
        <v>297</v>
      </c>
      <c r="D7" s="822" t="s">
        <v>298</v>
      </c>
      <c r="E7" s="1588" t="s">
        <v>299</v>
      </c>
      <c r="F7" s="809" t="s">
        <v>300</v>
      </c>
      <c r="G7" s="1588" t="s">
        <v>299</v>
      </c>
      <c r="H7" s="809" t="s">
        <v>300</v>
      </c>
    </row>
    <row r="8" spans="1:8" ht="34">
      <c r="A8" s="1226"/>
      <c r="B8" s="767">
        <v>2</v>
      </c>
      <c r="C8" s="1589" t="s">
        <v>301</v>
      </c>
      <c r="D8" s="1590" t="s">
        <v>302</v>
      </c>
      <c r="E8" s="1588"/>
      <c r="F8" s="809" t="s">
        <v>303</v>
      </c>
      <c r="G8" s="1588"/>
      <c r="H8" s="809" t="s">
        <v>303</v>
      </c>
    </row>
    <row r="9" spans="1:8" ht="45">
      <c r="A9" s="1226"/>
      <c r="B9" s="767">
        <v>3</v>
      </c>
      <c r="C9" s="1589" t="s">
        <v>301</v>
      </c>
      <c r="D9" s="1591" t="s">
        <v>304</v>
      </c>
      <c r="E9" s="1588"/>
      <c r="F9" s="809" t="s">
        <v>305</v>
      </c>
      <c r="G9" s="1588"/>
      <c r="H9" s="809" t="s">
        <v>305</v>
      </c>
    </row>
    <row r="10" spans="1:8" ht="34">
      <c r="A10" s="1226"/>
      <c r="B10" s="767">
        <v>4</v>
      </c>
      <c r="C10" s="1589" t="s">
        <v>301</v>
      </c>
      <c r="D10" s="1592" t="s">
        <v>306</v>
      </c>
      <c r="E10" s="1588"/>
      <c r="F10" s="1593" t="s">
        <v>307</v>
      </c>
      <c r="G10" s="1588"/>
      <c r="H10" s="1593" t="s">
        <v>307</v>
      </c>
    </row>
    <row r="11" spans="1:8" ht="34">
      <c r="A11" s="1225">
        <v>3</v>
      </c>
      <c r="B11" s="767">
        <v>1</v>
      </c>
      <c r="C11" s="810" t="s">
        <v>308</v>
      </c>
      <c r="D11" s="1592" t="s">
        <v>309</v>
      </c>
      <c r="E11" s="804" t="s">
        <v>299</v>
      </c>
      <c r="F11" s="1593" t="s">
        <v>307</v>
      </c>
      <c r="G11" s="804" t="s">
        <v>299</v>
      </c>
      <c r="H11" s="1593" t="s">
        <v>307</v>
      </c>
    </row>
    <row r="12" spans="1:8" ht="30">
      <c r="A12" s="1226"/>
      <c r="B12" s="767">
        <v>2</v>
      </c>
      <c r="C12" s="810" t="s">
        <v>308</v>
      </c>
      <c r="D12" s="1592" t="s">
        <v>309</v>
      </c>
      <c r="E12" s="1588" t="s">
        <v>299</v>
      </c>
      <c r="F12" s="809" t="s">
        <v>310</v>
      </c>
      <c r="G12" s="1588" t="s">
        <v>299</v>
      </c>
      <c r="H12" s="809" t="s">
        <v>310</v>
      </c>
    </row>
    <row r="13" spans="1:8" ht="17">
      <c r="A13" s="1226"/>
      <c r="B13" s="767">
        <v>3</v>
      </c>
      <c r="C13" s="810" t="s">
        <v>308</v>
      </c>
      <c r="D13" s="1592" t="s">
        <v>311</v>
      </c>
      <c r="E13" s="1588"/>
      <c r="F13" s="809" t="s">
        <v>312</v>
      </c>
      <c r="G13" s="1588"/>
      <c r="H13" s="809" t="s">
        <v>312</v>
      </c>
    </row>
    <row r="14" spans="1:8" ht="34">
      <c r="A14" s="1226"/>
      <c r="B14" s="767">
        <v>4</v>
      </c>
      <c r="C14" s="810" t="s">
        <v>308</v>
      </c>
      <c r="D14" s="1594" t="s">
        <v>313</v>
      </c>
      <c r="E14" s="1588"/>
      <c r="F14" s="1593" t="s">
        <v>314</v>
      </c>
      <c r="G14" s="1588"/>
      <c r="H14" s="1593" t="s">
        <v>314</v>
      </c>
    </row>
    <row r="15" spans="1:8" ht="34">
      <c r="A15" s="1225">
        <v>3</v>
      </c>
      <c r="B15" s="767">
        <v>1</v>
      </c>
      <c r="C15" s="815" t="s">
        <v>315</v>
      </c>
      <c r="D15" s="822" t="s">
        <v>316</v>
      </c>
      <c r="E15" s="805" t="s">
        <v>317</v>
      </c>
      <c r="F15" s="1593" t="s">
        <v>318</v>
      </c>
      <c r="G15" s="805" t="s">
        <v>317</v>
      </c>
      <c r="H15" s="1593" t="s">
        <v>318</v>
      </c>
    </row>
    <row r="16" spans="1:8" ht="34">
      <c r="A16" s="1226"/>
      <c r="B16" s="767">
        <v>2</v>
      </c>
      <c r="C16" s="815" t="s">
        <v>315</v>
      </c>
      <c r="D16" s="822" t="s">
        <v>316</v>
      </c>
      <c r="E16" s="806" t="s">
        <v>319</v>
      </c>
      <c r="F16" s="1590" t="s">
        <v>318</v>
      </c>
      <c r="G16" s="806" t="s">
        <v>319</v>
      </c>
      <c r="H16" s="1590" t="s">
        <v>318</v>
      </c>
    </row>
    <row r="17" spans="1:8" ht="51">
      <c r="A17" s="1226"/>
      <c r="B17" s="767">
        <v>3</v>
      </c>
      <c r="C17" s="808" t="s">
        <v>320</v>
      </c>
      <c r="D17" s="1594" t="s">
        <v>321</v>
      </c>
      <c r="E17" s="806" t="s">
        <v>319</v>
      </c>
      <c r="F17" s="1590" t="s">
        <v>318</v>
      </c>
      <c r="G17" s="806" t="s">
        <v>319</v>
      </c>
      <c r="H17" s="1590" t="s">
        <v>318</v>
      </c>
    </row>
    <row r="18" spans="1:8" ht="51">
      <c r="A18" s="1226"/>
      <c r="B18" s="767">
        <v>4</v>
      </c>
      <c r="C18" s="808" t="s">
        <v>320</v>
      </c>
      <c r="D18" s="1594" t="s">
        <v>322</v>
      </c>
      <c r="E18" s="806" t="s">
        <v>319</v>
      </c>
      <c r="F18" s="1590" t="s">
        <v>318</v>
      </c>
      <c r="G18" s="806" t="s">
        <v>319</v>
      </c>
      <c r="H18" s="1590" t="s">
        <v>318</v>
      </c>
    </row>
    <row r="19" spans="1:8" ht="17">
      <c r="A19" s="1225">
        <v>4</v>
      </c>
      <c r="B19" s="767">
        <v>1</v>
      </c>
      <c r="C19" s="1595" t="s">
        <v>323</v>
      </c>
      <c r="D19" s="822" t="s">
        <v>324</v>
      </c>
      <c r="E19" s="807" t="s">
        <v>325</v>
      </c>
      <c r="F19" s="1593" t="s">
        <v>326</v>
      </c>
      <c r="G19" s="807" t="s">
        <v>325</v>
      </c>
      <c r="H19" s="1593" t="s">
        <v>326</v>
      </c>
    </row>
    <row r="20" spans="1:8" ht="51">
      <c r="A20" s="1226"/>
      <c r="B20" s="767">
        <v>2</v>
      </c>
      <c r="C20" s="1595" t="s">
        <v>323</v>
      </c>
      <c r="D20" s="822" t="s">
        <v>324</v>
      </c>
      <c r="E20" s="808" t="s">
        <v>320</v>
      </c>
      <c r="F20" s="1593" t="s">
        <v>327</v>
      </c>
      <c r="G20" s="808" t="s">
        <v>320</v>
      </c>
      <c r="H20" s="1593" t="s">
        <v>327</v>
      </c>
    </row>
    <row r="21" spans="1:8" ht="34">
      <c r="A21" s="1226"/>
      <c r="B21" s="767">
        <v>3</v>
      </c>
      <c r="C21" s="1595" t="s">
        <v>323</v>
      </c>
      <c r="D21" s="822" t="s">
        <v>328</v>
      </c>
      <c r="E21" s="809" t="s">
        <v>329</v>
      </c>
      <c r="F21" s="1596" t="s">
        <v>330</v>
      </c>
      <c r="G21" s="809" t="s">
        <v>329</v>
      </c>
      <c r="H21" s="1596" t="s">
        <v>330</v>
      </c>
    </row>
    <row r="22" spans="1:8" ht="34">
      <c r="A22" s="1226"/>
      <c r="B22" s="767">
        <v>4</v>
      </c>
      <c r="C22" s="1595" t="s">
        <v>323</v>
      </c>
      <c r="D22" s="822" t="s">
        <v>331</v>
      </c>
      <c r="E22" s="803" t="s">
        <v>332</v>
      </c>
      <c r="F22" s="803"/>
      <c r="G22" s="803" t="s">
        <v>332</v>
      </c>
      <c r="H22" s="803"/>
    </row>
    <row r="23" spans="1:8" ht="17">
      <c r="A23" s="1225">
        <v>5</v>
      </c>
      <c r="B23" s="767">
        <v>1</v>
      </c>
      <c r="C23" s="1597" t="s">
        <v>333</v>
      </c>
      <c r="D23" s="1590" t="s">
        <v>334</v>
      </c>
      <c r="E23" s="810" t="s">
        <v>308</v>
      </c>
      <c r="F23" s="1596" t="s">
        <v>335</v>
      </c>
      <c r="G23" s="810" t="s">
        <v>308</v>
      </c>
      <c r="H23" s="1596" t="s">
        <v>335</v>
      </c>
    </row>
    <row r="24" spans="1:8" ht="45">
      <c r="A24" s="1226"/>
      <c r="B24" s="767">
        <v>2</v>
      </c>
      <c r="C24" s="1597" t="s">
        <v>336</v>
      </c>
      <c r="D24" s="1598" t="s">
        <v>337</v>
      </c>
      <c r="E24" s="804" t="s">
        <v>299</v>
      </c>
      <c r="F24" s="1593" t="s">
        <v>338</v>
      </c>
      <c r="G24" s="804" t="s">
        <v>299</v>
      </c>
      <c r="H24" s="1593" t="s">
        <v>338</v>
      </c>
    </row>
    <row r="25" spans="1:8" ht="45">
      <c r="A25" s="1226"/>
      <c r="B25" s="767">
        <v>3</v>
      </c>
      <c r="C25" s="1597" t="s">
        <v>336</v>
      </c>
      <c r="D25" s="1598" t="s">
        <v>339</v>
      </c>
      <c r="E25" s="804" t="s">
        <v>299</v>
      </c>
      <c r="F25" s="1596" t="s">
        <v>340</v>
      </c>
      <c r="G25" s="804" t="s">
        <v>299</v>
      </c>
      <c r="H25" s="1596" t="s">
        <v>340</v>
      </c>
    </row>
    <row r="26" spans="1:8" ht="68">
      <c r="A26" s="1226"/>
      <c r="B26" s="767">
        <v>4</v>
      </c>
      <c r="C26" s="814" t="s">
        <v>341</v>
      </c>
      <c r="D26" s="1599" t="s">
        <v>342</v>
      </c>
      <c r="E26" s="811" t="s">
        <v>343</v>
      </c>
      <c r="F26" s="1596" t="s">
        <v>344</v>
      </c>
      <c r="G26" s="811" t="s">
        <v>343</v>
      </c>
      <c r="H26" s="1596" t="s">
        <v>344</v>
      </c>
    </row>
    <row r="27" spans="1:8" ht="34">
      <c r="A27" s="1225">
        <v>6</v>
      </c>
      <c r="B27" s="767">
        <v>1</v>
      </c>
      <c r="C27" s="1597" t="s">
        <v>336</v>
      </c>
      <c r="D27" s="1598" t="s">
        <v>345</v>
      </c>
      <c r="E27" s="805" t="s">
        <v>317</v>
      </c>
      <c r="F27" s="1590" t="s">
        <v>346</v>
      </c>
      <c r="G27" s="805" t="s">
        <v>317</v>
      </c>
      <c r="H27" s="1590" t="s">
        <v>346</v>
      </c>
    </row>
    <row r="28" spans="1:8" ht="34">
      <c r="A28" s="1226"/>
      <c r="B28" s="767">
        <v>2</v>
      </c>
      <c r="C28" s="1597" t="s">
        <v>336</v>
      </c>
      <c r="D28" s="1598" t="s">
        <v>347</v>
      </c>
      <c r="E28" s="805" t="s">
        <v>317</v>
      </c>
      <c r="F28" s="1596" t="s">
        <v>348</v>
      </c>
      <c r="G28" s="805" t="s">
        <v>317</v>
      </c>
      <c r="H28" s="1596" t="s">
        <v>348</v>
      </c>
    </row>
    <row r="29" spans="1:8" ht="51">
      <c r="A29" s="1226"/>
      <c r="B29" s="767">
        <v>3</v>
      </c>
      <c r="C29" s="1597" t="s">
        <v>336</v>
      </c>
      <c r="D29" s="822" t="s">
        <v>349</v>
      </c>
      <c r="E29" s="806" t="s">
        <v>319</v>
      </c>
      <c r="F29" s="1600" t="s">
        <v>350</v>
      </c>
      <c r="G29" s="806" t="s">
        <v>319</v>
      </c>
      <c r="H29" s="1600" t="s">
        <v>350</v>
      </c>
    </row>
    <row r="30" spans="1:8" ht="51">
      <c r="A30" s="1226"/>
      <c r="B30" s="767">
        <v>4</v>
      </c>
      <c r="C30" s="1597" t="s">
        <v>336</v>
      </c>
      <c r="D30" s="822" t="s">
        <v>349</v>
      </c>
      <c r="E30" s="806" t="s">
        <v>319</v>
      </c>
      <c r="F30" s="809" t="s">
        <v>351</v>
      </c>
      <c r="G30" s="806" t="s">
        <v>319</v>
      </c>
      <c r="H30" s="809" t="s">
        <v>351</v>
      </c>
    </row>
    <row r="31" spans="1:8" ht="34">
      <c r="A31" s="1225">
        <v>7</v>
      </c>
      <c r="B31" s="767">
        <v>1</v>
      </c>
      <c r="C31" s="1601" t="s">
        <v>352</v>
      </c>
      <c r="D31" s="822" t="s">
        <v>353</v>
      </c>
      <c r="E31" s="806" t="s">
        <v>319</v>
      </c>
      <c r="F31" s="1602" t="s">
        <v>354</v>
      </c>
      <c r="G31" s="806" t="s">
        <v>319</v>
      </c>
      <c r="H31" s="1602" t="s">
        <v>354</v>
      </c>
    </row>
    <row r="32" spans="1:8" ht="34">
      <c r="A32" s="1226"/>
      <c r="B32" s="767">
        <v>2</v>
      </c>
      <c r="C32" s="1603" t="s">
        <v>355</v>
      </c>
      <c r="D32" s="1594" t="s">
        <v>356</v>
      </c>
      <c r="E32" s="806" t="s">
        <v>319</v>
      </c>
      <c r="F32" s="1602" t="s">
        <v>354</v>
      </c>
      <c r="G32" s="806" t="s">
        <v>319</v>
      </c>
      <c r="H32" s="1602" t="s">
        <v>354</v>
      </c>
    </row>
    <row r="33" spans="1:8" ht="34">
      <c r="A33" s="1226"/>
      <c r="B33" s="767">
        <v>3</v>
      </c>
      <c r="C33" s="1603" t="s">
        <v>355</v>
      </c>
      <c r="D33" s="1594" t="s">
        <v>356</v>
      </c>
      <c r="E33" s="810" t="s">
        <v>308</v>
      </c>
      <c r="F33" s="1596" t="s">
        <v>357</v>
      </c>
      <c r="G33" s="810" t="s">
        <v>308</v>
      </c>
      <c r="H33" s="1596" t="s">
        <v>357</v>
      </c>
    </row>
    <row r="34" spans="1:8" ht="34">
      <c r="A34" s="1226"/>
      <c r="B34" s="767">
        <v>4</v>
      </c>
      <c r="C34" s="822" t="s">
        <v>358</v>
      </c>
      <c r="D34" s="822" t="s">
        <v>359</v>
      </c>
      <c r="E34" s="810" t="s">
        <v>308</v>
      </c>
      <c r="F34" s="1596" t="s">
        <v>357</v>
      </c>
      <c r="G34" s="810" t="s">
        <v>308</v>
      </c>
      <c r="H34" s="1596" t="s">
        <v>357</v>
      </c>
    </row>
    <row r="35" spans="1:8" ht="34">
      <c r="A35" s="1225">
        <v>1</v>
      </c>
      <c r="B35" s="767">
        <v>1</v>
      </c>
      <c r="C35" s="1584" t="s">
        <v>296</v>
      </c>
      <c r="D35" s="1585" t="s">
        <v>296</v>
      </c>
      <c r="E35" s="812" t="s">
        <v>308</v>
      </c>
      <c r="F35" s="1604" t="s">
        <v>360</v>
      </c>
      <c r="G35" s="812" t="s">
        <v>308</v>
      </c>
      <c r="H35" s="1604" t="s">
        <v>360</v>
      </c>
    </row>
    <row r="36" spans="1:8" ht="34">
      <c r="A36" s="1226"/>
      <c r="B36" s="767">
        <v>2</v>
      </c>
      <c r="C36" s="822" t="s">
        <v>297</v>
      </c>
      <c r="D36" s="822" t="s">
        <v>298</v>
      </c>
      <c r="E36" s="812" t="s">
        <v>308</v>
      </c>
      <c r="F36" s="1604" t="s">
        <v>361</v>
      </c>
      <c r="G36" s="812" t="s">
        <v>308</v>
      </c>
      <c r="H36" s="1604" t="s">
        <v>361</v>
      </c>
    </row>
    <row r="37" spans="1:8" ht="34">
      <c r="A37" s="1226"/>
      <c r="B37" s="767">
        <v>3</v>
      </c>
      <c r="C37" s="1589" t="s">
        <v>301</v>
      </c>
      <c r="D37" s="1590" t="s">
        <v>302</v>
      </c>
      <c r="E37" s="813" t="s">
        <v>362</v>
      </c>
      <c r="F37" s="1604" t="s">
        <v>363</v>
      </c>
      <c r="G37" s="813" t="s">
        <v>362</v>
      </c>
      <c r="H37" s="1604" t="s">
        <v>363</v>
      </c>
    </row>
    <row r="38" spans="1:8" ht="45">
      <c r="A38" s="1226"/>
      <c r="B38" s="767">
        <v>4</v>
      </c>
      <c r="C38" s="1589" t="s">
        <v>301</v>
      </c>
      <c r="D38" s="1591" t="s">
        <v>304</v>
      </c>
      <c r="E38" s="813" t="s">
        <v>362</v>
      </c>
      <c r="F38" s="1604" t="s">
        <v>364</v>
      </c>
      <c r="G38" s="813" t="s">
        <v>362</v>
      </c>
      <c r="H38" s="1604" t="s">
        <v>364</v>
      </c>
    </row>
    <row r="39" spans="1:8" ht="34">
      <c r="A39" s="1225">
        <v>2</v>
      </c>
      <c r="B39" s="767">
        <v>1</v>
      </c>
      <c r="C39" s="1589" t="s">
        <v>301</v>
      </c>
      <c r="D39" s="1592" t="s">
        <v>306</v>
      </c>
      <c r="E39" s="813" t="s">
        <v>362</v>
      </c>
      <c r="F39" s="1604" t="s">
        <v>365</v>
      </c>
      <c r="G39" s="813" t="s">
        <v>362</v>
      </c>
      <c r="H39" s="1604" t="s">
        <v>365</v>
      </c>
    </row>
    <row r="40" spans="1:8" ht="34">
      <c r="A40" s="1226"/>
      <c r="B40" s="767">
        <v>2</v>
      </c>
      <c r="C40" s="810" t="s">
        <v>308</v>
      </c>
      <c r="D40" s="1592" t="s">
        <v>309</v>
      </c>
      <c r="E40" s="813" t="s">
        <v>362</v>
      </c>
      <c r="F40" s="1605" t="s">
        <v>366</v>
      </c>
      <c r="G40" s="813" t="s">
        <v>362</v>
      </c>
      <c r="H40" s="1605" t="s">
        <v>366</v>
      </c>
    </row>
    <row r="41" spans="1:8" ht="34">
      <c r="A41" s="1226"/>
      <c r="B41" s="767">
        <v>3</v>
      </c>
      <c r="C41" s="810" t="s">
        <v>308</v>
      </c>
      <c r="D41" s="1592" t="s">
        <v>309</v>
      </c>
      <c r="E41" s="813" t="s">
        <v>362</v>
      </c>
      <c r="F41" s="1605" t="s">
        <v>367</v>
      </c>
      <c r="G41" s="813" t="s">
        <v>362</v>
      </c>
      <c r="H41" s="1605" t="s">
        <v>367</v>
      </c>
    </row>
    <row r="42" spans="1:8" ht="68">
      <c r="A42" s="1226"/>
      <c r="B42" s="767">
        <v>4</v>
      </c>
      <c r="C42" s="810" t="s">
        <v>308</v>
      </c>
      <c r="D42" s="1592" t="s">
        <v>311</v>
      </c>
      <c r="E42" s="814" t="s">
        <v>341</v>
      </c>
      <c r="F42" s="1604" t="s">
        <v>368</v>
      </c>
      <c r="G42" s="814" t="s">
        <v>341</v>
      </c>
      <c r="H42" s="1604" t="s">
        <v>368</v>
      </c>
    </row>
    <row r="43" spans="1:8" ht="51">
      <c r="A43" s="1225">
        <v>3</v>
      </c>
      <c r="B43" s="767">
        <v>1</v>
      </c>
      <c r="C43" s="810" t="s">
        <v>308</v>
      </c>
      <c r="D43" s="1594" t="s">
        <v>313</v>
      </c>
      <c r="E43" s="809" t="s">
        <v>369</v>
      </c>
      <c r="F43" s="1596" t="s">
        <v>266</v>
      </c>
      <c r="G43" s="814" t="s">
        <v>341</v>
      </c>
      <c r="H43" s="1604" t="s">
        <v>368</v>
      </c>
    </row>
    <row r="44" spans="1:8" ht="34">
      <c r="A44" s="1226"/>
      <c r="B44" s="767">
        <v>2</v>
      </c>
      <c r="C44" s="815" t="s">
        <v>315</v>
      </c>
      <c r="D44" s="822" t="s">
        <v>316</v>
      </c>
      <c r="E44" s="809" t="s">
        <v>369</v>
      </c>
      <c r="F44" s="1596" t="s">
        <v>266</v>
      </c>
      <c r="G44" s="809" t="s">
        <v>329</v>
      </c>
      <c r="H44" s="1596" t="s">
        <v>330</v>
      </c>
    </row>
    <row r="45" spans="1:8" ht="34">
      <c r="A45" s="1226"/>
      <c r="B45" s="767">
        <v>3</v>
      </c>
      <c r="C45" s="815" t="s">
        <v>315</v>
      </c>
      <c r="D45" s="822" t="s">
        <v>316</v>
      </c>
      <c r="E45" s="809" t="s">
        <v>369</v>
      </c>
      <c r="F45" s="1596" t="s">
        <v>266</v>
      </c>
      <c r="G45" s="815" t="s">
        <v>315</v>
      </c>
      <c r="H45" s="1606" t="s">
        <v>370</v>
      </c>
    </row>
    <row r="46" spans="1:8" ht="51">
      <c r="A46" s="1226"/>
      <c r="B46" s="767">
        <v>4</v>
      </c>
      <c r="C46" s="808" t="s">
        <v>320</v>
      </c>
      <c r="D46" s="1594" t="s">
        <v>321</v>
      </c>
      <c r="E46" s="809" t="s">
        <v>369</v>
      </c>
      <c r="F46" s="1596" t="s">
        <v>266</v>
      </c>
      <c r="G46" s="815" t="s">
        <v>315</v>
      </c>
      <c r="H46" s="1606" t="s">
        <v>370</v>
      </c>
    </row>
    <row r="47" spans="1:8" ht="17">
      <c r="A47" s="1225">
        <v>4</v>
      </c>
      <c r="B47" s="767">
        <v>1</v>
      </c>
      <c r="C47" s="1595" t="s">
        <v>323</v>
      </c>
      <c r="D47" s="822" t="s">
        <v>324</v>
      </c>
      <c r="E47" s="1607" t="s">
        <v>371</v>
      </c>
      <c r="F47" s="1599" t="s">
        <v>372</v>
      </c>
      <c r="G47" s="811" t="s">
        <v>343</v>
      </c>
      <c r="H47" s="1596" t="s">
        <v>344</v>
      </c>
    </row>
    <row r="48" spans="1:8" ht="34">
      <c r="A48" s="1226"/>
      <c r="B48" s="767">
        <v>2</v>
      </c>
      <c r="C48" s="1595" t="s">
        <v>323</v>
      </c>
      <c r="D48" s="822" t="s">
        <v>328</v>
      </c>
      <c r="E48" s="1607" t="s">
        <v>371</v>
      </c>
      <c r="F48" s="1599" t="s">
        <v>372</v>
      </c>
      <c r="G48" s="815" t="s">
        <v>315</v>
      </c>
      <c r="H48" s="1608" t="s">
        <v>373</v>
      </c>
    </row>
    <row r="49" spans="1:8" ht="34">
      <c r="A49" s="1226"/>
      <c r="B49" s="767">
        <v>3</v>
      </c>
      <c r="C49" s="1595" t="s">
        <v>323</v>
      </c>
      <c r="D49" s="822" t="s">
        <v>331</v>
      </c>
      <c r="E49" s="1609" t="s">
        <v>374</v>
      </c>
      <c r="F49" s="1610" t="s">
        <v>375</v>
      </c>
      <c r="G49" s="815" t="s">
        <v>315</v>
      </c>
      <c r="H49" s="1611" t="s">
        <v>376</v>
      </c>
    </row>
    <row r="50" spans="1:8" ht="17">
      <c r="A50" s="1226"/>
      <c r="B50" s="767">
        <v>4</v>
      </c>
      <c r="C50" s="1597" t="s">
        <v>333</v>
      </c>
      <c r="D50" s="1590" t="s">
        <v>334</v>
      </c>
      <c r="E50" s="1609" t="s">
        <v>374</v>
      </c>
      <c r="F50" s="1610" t="s">
        <v>375</v>
      </c>
      <c r="G50" s="815" t="s">
        <v>315</v>
      </c>
      <c r="H50" s="1611" t="s">
        <v>377</v>
      </c>
    </row>
    <row r="51" spans="1:8" ht="45">
      <c r="A51" s="1225">
        <v>5</v>
      </c>
      <c r="B51" s="767">
        <v>1</v>
      </c>
      <c r="C51" s="1597" t="s">
        <v>336</v>
      </c>
      <c r="D51" s="1598" t="s">
        <v>337</v>
      </c>
      <c r="E51" s="1609" t="s">
        <v>374</v>
      </c>
      <c r="F51" s="1610" t="s">
        <v>378</v>
      </c>
      <c r="G51" s="816" t="s">
        <v>301</v>
      </c>
      <c r="H51" s="1591" t="s">
        <v>379</v>
      </c>
    </row>
    <row r="52" spans="1:8" ht="45">
      <c r="A52" s="1226"/>
      <c r="B52" s="767">
        <v>2</v>
      </c>
      <c r="C52" s="1597" t="s">
        <v>336</v>
      </c>
      <c r="D52" s="1598" t="s">
        <v>339</v>
      </c>
      <c r="E52" s="1609" t="s">
        <v>374</v>
      </c>
      <c r="F52" s="1610" t="s">
        <v>378</v>
      </c>
      <c r="G52" s="816" t="s">
        <v>301</v>
      </c>
      <c r="H52" s="1591" t="s">
        <v>379</v>
      </c>
    </row>
    <row r="53" spans="1:8" ht="68">
      <c r="A53" s="1226"/>
      <c r="B53" s="767">
        <v>3</v>
      </c>
      <c r="C53" s="814" t="s">
        <v>341</v>
      </c>
      <c r="D53" s="1599" t="s">
        <v>342</v>
      </c>
      <c r="E53" s="1609" t="s">
        <v>374</v>
      </c>
      <c r="F53" s="1610" t="s">
        <v>378</v>
      </c>
      <c r="G53" s="817" t="s">
        <v>380</v>
      </c>
      <c r="H53" s="1612" t="s">
        <v>381</v>
      </c>
    </row>
    <row r="54" spans="1:8" ht="30">
      <c r="A54" s="1226"/>
      <c r="B54" s="767">
        <v>4</v>
      </c>
      <c r="C54" s="1597" t="s">
        <v>336</v>
      </c>
      <c r="D54" s="1598" t="s">
        <v>347</v>
      </c>
      <c r="E54" s="1609" t="s">
        <v>374</v>
      </c>
      <c r="F54" s="1610" t="s">
        <v>378</v>
      </c>
      <c r="G54" s="817" t="s">
        <v>380</v>
      </c>
      <c r="H54" s="1591" t="s">
        <v>382</v>
      </c>
    </row>
    <row r="55" spans="1:8" ht="51">
      <c r="A55" s="1225">
        <v>6</v>
      </c>
      <c r="B55" s="767">
        <v>1</v>
      </c>
      <c r="C55" s="1597" t="s">
        <v>336</v>
      </c>
      <c r="D55" s="822" t="s">
        <v>349</v>
      </c>
      <c r="E55" s="1609" t="s">
        <v>374</v>
      </c>
      <c r="F55" s="1610" t="s">
        <v>378</v>
      </c>
      <c r="G55" s="817" t="s">
        <v>383</v>
      </c>
      <c r="H55" s="1591" t="s">
        <v>384</v>
      </c>
    </row>
    <row r="56" spans="1:8" ht="34">
      <c r="A56" s="1226"/>
      <c r="B56" s="767">
        <v>2</v>
      </c>
      <c r="C56" s="1601" t="s">
        <v>352</v>
      </c>
      <c r="D56" s="822" t="s">
        <v>353</v>
      </c>
      <c r="E56" s="1609" t="s">
        <v>374</v>
      </c>
      <c r="F56" s="1610" t="s">
        <v>378</v>
      </c>
      <c r="G56" s="817" t="s">
        <v>385</v>
      </c>
      <c r="H56" s="1613" t="s">
        <v>386</v>
      </c>
    </row>
    <row r="57" spans="1:8" ht="34">
      <c r="A57" s="1226"/>
      <c r="B57" s="767">
        <v>3</v>
      </c>
      <c r="C57" s="1603" t="s">
        <v>355</v>
      </c>
      <c r="D57" s="1594" t="s">
        <v>356</v>
      </c>
      <c r="E57" s="1609" t="s">
        <v>374</v>
      </c>
      <c r="F57" s="1614" t="s">
        <v>387</v>
      </c>
      <c r="G57" s="817" t="s">
        <v>385</v>
      </c>
      <c r="H57" s="1590" t="s">
        <v>312</v>
      </c>
    </row>
    <row r="58" spans="1:8" ht="34">
      <c r="A58" s="1226"/>
      <c r="B58" s="767">
        <v>4</v>
      </c>
      <c r="C58" s="822" t="s">
        <v>358</v>
      </c>
      <c r="D58" s="822" t="s">
        <v>359</v>
      </c>
      <c r="E58" s="1609" t="s">
        <v>374</v>
      </c>
      <c r="F58" s="1614" t="s">
        <v>388</v>
      </c>
      <c r="G58" s="806" t="s">
        <v>389</v>
      </c>
      <c r="H58" s="803"/>
    </row>
    <row r="59" spans="1:8" ht="51">
      <c r="A59" s="1225">
        <v>1</v>
      </c>
      <c r="B59" s="767">
        <v>1</v>
      </c>
      <c r="C59" s="1584" t="s">
        <v>296</v>
      </c>
      <c r="D59" s="1585" t="s">
        <v>296</v>
      </c>
      <c r="E59" s="821" t="s">
        <v>390</v>
      </c>
      <c r="F59" s="1615" t="s">
        <v>391</v>
      </c>
      <c r="G59" s="816" t="s">
        <v>301</v>
      </c>
      <c r="H59" s="1591" t="s">
        <v>392</v>
      </c>
    </row>
    <row r="60" spans="1:8" ht="51">
      <c r="A60" s="1226"/>
      <c r="B60" s="767">
        <v>2</v>
      </c>
      <c r="C60" s="822" t="s">
        <v>297</v>
      </c>
      <c r="D60" s="822" t="s">
        <v>298</v>
      </c>
      <c r="E60" s="821" t="s">
        <v>390</v>
      </c>
      <c r="F60" s="1615" t="s">
        <v>393</v>
      </c>
      <c r="G60" s="816" t="s">
        <v>301</v>
      </c>
      <c r="H60" s="1591" t="s">
        <v>394</v>
      </c>
    </row>
    <row r="61" spans="1:8" ht="51">
      <c r="A61" s="1226"/>
      <c r="B61" s="767">
        <v>3</v>
      </c>
      <c r="C61" s="1589" t="s">
        <v>301</v>
      </c>
      <c r="D61" s="1590" t="s">
        <v>302</v>
      </c>
      <c r="E61" s="821" t="s">
        <v>390</v>
      </c>
      <c r="F61" s="1615" t="s">
        <v>393</v>
      </c>
      <c r="G61" s="816" t="s">
        <v>301</v>
      </c>
      <c r="H61" s="1591" t="s">
        <v>395</v>
      </c>
    </row>
    <row r="62" spans="1:8" ht="51">
      <c r="A62" s="1226"/>
      <c r="B62" s="767">
        <v>4</v>
      </c>
      <c r="C62" s="1589" t="s">
        <v>301</v>
      </c>
      <c r="D62" s="1591" t="s">
        <v>304</v>
      </c>
      <c r="E62" s="821" t="s">
        <v>396</v>
      </c>
      <c r="F62" s="1616" t="s">
        <v>397</v>
      </c>
      <c r="G62" s="816" t="s">
        <v>301</v>
      </c>
      <c r="H62" s="1591" t="s">
        <v>379</v>
      </c>
    </row>
    <row r="63" spans="1:8" ht="51">
      <c r="A63" s="1225">
        <v>2</v>
      </c>
      <c r="B63" s="767">
        <v>1</v>
      </c>
      <c r="C63" s="1589" t="s">
        <v>301</v>
      </c>
      <c r="D63" s="1592" t="s">
        <v>306</v>
      </c>
      <c r="E63" s="821" t="s">
        <v>396</v>
      </c>
      <c r="F63" s="1616" t="s">
        <v>398</v>
      </c>
      <c r="G63" s="818" t="s">
        <v>399</v>
      </c>
      <c r="H63" s="1591" t="s">
        <v>400</v>
      </c>
    </row>
    <row r="64" spans="1:8" ht="51">
      <c r="A64" s="1226"/>
      <c r="B64" s="767">
        <v>2</v>
      </c>
      <c r="C64" s="810" t="s">
        <v>308</v>
      </c>
      <c r="D64" s="1592" t="s">
        <v>309</v>
      </c>
      <c r="E64" s="821" t="s">
        <v>396</v>
      </c>
      <c r="F64" s="1616" t="s">
        <v>398</v>
      </c>
      <c r="G64" s="818" t="s">
        <v>399</v>
      </c>
      <c r="H64" s="1590" t="s">
        <v>401</v>
      </c>
    </row>
    <row r="65" spans="1:8" ht="51">
      <c r="A65" s="1226"/>
      <c r="B65" s="767">
        <v>3</v>
      </c>
      <c r="C65" s="810" t="s">
        <v>308</v>
      </c>
      <c r="D65" s="1592" t="s">
        <v>309</v>
      </c>
      <c r="E65" s="1617" t="s">
        <v>320</v>
      </c>
      <c r="F65" s="1618" t="s">
        <v>402</v>
      </c>
      <c r="G65" s="817" t="s">
        <v>380</v>
      </c>
      <c r="H65" s="1612" t="s">
        <v>403</v>
      </c>
    </row>
    <row r="66" spans="1:8" ht="51">
      <c r="A66" s="1226"/>
      <c r="B66" s="767">
        <v>4</v>
      </c>
      <c r="C66" s="810" t="s">
        <v>308</v>
      </c>
      <c r="D66" s="1592" t="s">
        <v>311</v>
      </c>
      <c r="E66" s="829" t="s">
        <v>320</v>
      </c>
      <c r="F66" s="1619" t="s">
        <v>402</v>
      </c>
      <c r="G66" s="817" t="s">
        <v>380</v>
      </c>
      <c r="H66" s="1591" t="s">
        <v>382</v>
      </c>
    </row>
    <row r="67" spans="1:8" ht="51">
      <c r="A67" s="1225">
        <v>3</v>
      </c>
      <c r="B67" s="767">
        <v>1</v>
      </c>
      <c r="C67" s="810" t="s">
        <v>308</v>
      </c>
      <c r="D67" s="1594" t="s">
        <v>313</v>
      </c>
      <c r="E67" s="829" t="s">
        <v>320</v>
      </c>
      <c r="F67" s="1618" t="s">
        <v>402</v>
      </c>
      <c r="G67" s="817" t="s">
        <v>383</v>
      </c>
      <c r="H67" s="1591" t="s">
        <v>404</v>
      </c>
    </row>
    <row r="68" spans="1:8" ht="51">
      <c r="A68" s="1226"/>
      <c r="B68" s="767">
        <v>2</v>
      </c>
      <c r="C68" s="815" t="s">
        <v>315</v>
      </c>
      <c r="D68" s="822" t="s">
        <v>316</v>
      </c>
      <c r="E68" s="829" t="s">
        <v>320</v>
      </c>
      <c r="F68" s="1618" t="s">
        <v>402</v>
      </c>
      <c r="G68" s="817" t="s">
        <v>385</v>
      </c>
      <c r="H68" s="1591" t="s">
        <v>386</v>
      </c>
    </row>
    <row r="69" spans="1:8" ht="51">
      <c r="A69" s="1226"/>
      <c r="B69" s="767">
        <v>3</v>
      </c>
      <c r="C69" s="815" t="s">
        <v>315</v>
      </c>
      <c r="D69" s="822" t="s">
        <v>316</v>
      </c>
      <c r="E69" s="829" t="s">
        <v>320</v>
      </c>
      <c r="F69" s="1618" t="s">
        <v>402</v>
      </c>
      <c r="G69" s="806" t="s">
        <v>389</v>
      </c>
      <c r="H69" s="803"/>
    </row>
    <row r="70" spans="1:8" ht="51">
      <c r="A70" s="1226"/>
      <c r="B70" s="767">
        <v>4</v>
      </c>
      <c r="C70" s="808" t="s">
        <v>320</v>
      </c>
      <c r="D70" s="1594" t="s">
        <v>321</v>
      </c>
      <c r="E70" s="829" t="s">
        <v>320</v>
      </c>
      <c r="F70" s="1618" t="s">
        <v>402</v>
      </c>
      <c r="G70" s="818" t="s">
        <v>399</v>
      </c>
      <c r="H70" s="1591" t="s">
        <v>400</v>
      </c>
    </row>
    <row r="71" spans="1:8" ht="34">
      <c r="A71" s="1225">
        <v>4</v>
      </c>
      <c r="B71" s="767">
        <v>1</v>
      </c>
      <c r="C71" s="1595" t="s">
        <v>323</v>
      </c>
      <c r="D71" s="822" t="s">
        <v>324</v>
      </c>
      <c r="E71" s="1609" t="s">
        <v>374</v>
      </c>
      <c r="F71" s="1610" t="s">
        <v>375</v>
      </c>
      <c r="G71" s="818" t="s">
        <v>399</v>
      </c>
      <c r="H71" s="1590" t="s">
        <v>401</v>
      </c>
    </row>
    <row r="72" spans="1:8" ht="34">
      <c r="A72" s="1226"/>
      <c r="B72" s="767">
        <v>2</v>
      </c>
      <c r="C72" s="1595" t="s">
        <v>323</v>
      </c>
      <c r="D72" s="822" t="s">
        <v>328</v>
      </c>
      <c r="E72" s="1609" t="s">
        <v>374</v>
      </c>
      <c r="F72" s="1610" t="s">
        <v>375</v>
      </c>
      <c r="G72" s="817" t="s">
        <v>405</v>
      </c>
      <c r="H72" s="1620" t="s">
        <v>406</v>
      </c>
    </row>
    <row r="73" spans="1:8" ht="34">
      <c r="A73" s="1226"/>
      <c r="B73" s="767">
        <v>3</v>
      </c>
      <c r="C73" s="1595" t="s">
        <v>323</v>
      </c>
      <c r="D73" s="822" t="s">
        <v>331</v>
      </c>
      <c r="E73" s="1609" t="s">
        <v>374</v>
      </c>
      <c r="F73" s="1610" t="s">
        <v>378</v>
      </c>
      <c r="G73" s="819" t="s">
        <v>407</v>
      </c>
      <c r="H73" s="1608" t="s">
        <v>408</v>
      </c>
    </row>
    <row r="74" spans="1:8" ht="30">
      <c r="A74" s="1226"/>
      <c r="B74" s="767">
        <v>4</v>
      </c>
      <c r="C74" s="1597" t="s">
        <v>333</v>
      </c>
      <c r="D74" s="1590" t="s">
        <v>334</v>
      </c>
      <c r="E74" s="1609" t="s">
        <v>374</v>
      </c>
      <c r="F74" s="1610" t="s">
        <v>378</v>
      </c>
      <c r="G74" s="820" t="s">
        <v>325</v>
      </c>
      <c r="H74" s="1608" t="s">
        <v>409</v>
      </c>
    </row>
    <row r="75" spans="1:8" ht="45">
      <c r="A75" s="1225">
        <v>5</v>
      </c>
      <c r="B75" s="767">
        <v>1</v>
      </c>
      <c r="C75" s="1597" t="s">
        <v>336</v>
      </c>
      <c r="D75" s="1598" t="s">
        <v>337</v>
      </c>
      <c r="E75" s="1609" t="s">
        <v>374</v>
      </c>
      <c r="F75" s="1610" t="s">
        <v>378</v>
      </c>
      <c r="G75" s="820" t="s">
        <v>325</v>
      </c>
      <c r="H75" s="1608" t="s">
        <v>410</v>
      </c>
    </row>
    <row r="76" spans="1:8" ht="45">
      <c r="A76" s="1226"/>
      <c r="B76" s="767">
        <v>2</v>
      </c>
      <c r="C76" s="1597" t="s">
        <v>336</v>
      </c>
      <c r="D76" s="1598" t="s">
        <v>339</v>
      </c>
      <c r="E76" s="1609" t="s">
        <v>374</v>
      </c>
      <c r="F76" s="1610" t="s">
        <v>378</v>
      </c>
      <c r="G76" s="806" t="s">
        <v>411</v>
      </c>
      <c r="H76" s="803" t="s">
        <v>411</v>
      </c>
    </row>
    <row r="77" spans="1:8" ht="68">
      <c r="A77" s="1226"/>
      <c r="B77" s="767">
        <v>3</v>
      </c>
      <c r="C77" s="814" t="s">
        <v>341</v>
      </c>
      <c r="D77" s="1599" t="s">
        <v>342</v>
      </c>
      <c r="E77" s="1609" t="s">
        <v>374</v>
      </c>
      <c r="F77" s="1614" t="s">
        <v>387</v>
      </c>
      <c r="G77" s="809" t="s">
        <v>329</v>
      </c>
      <c r="H77" s="1596" t="s">
        <v>330</v>
      </c>
    </row>
    <row r="78" spans="1:8" ht="30">
      <c r="A78" s="1226"/>
      <c r="B78" s="767">
        <v>4</v>
      </c>
      <c r="C78" s="1597" t="s">
        <v>336</v>
      </c>
      <c r="D78" s="1598" t="s">
        <v>347</v>
      </c>
      <c r="E78" s="1609" t="s">
        <v>374</v>
      </c>
      <c r="F78" s="1614" t="s">
        <v>388</v>
      </c>
      <c r="G78" s="811" t="s">
        <v>343</v>
      </c>
      <c r="H78" s="1596" t="s">
        <v>344</v>
      </c>
    </row>
    <row r="79" spans="1:8" ht="51">
      <c r="A79" s="1225">
        <v>6</v>
      </c>
      <c r="B79" s="767">
        <v>1</v>
      </c>
      <c r="C79" s="1597" t="s">
        <v>336</v>
      </c>
      <c r="D79" s="822" t="s">
        <v>349</v>
      </c>
      <c r="E79" s="1609" t="s">
        <v>374</v>
      </c>
      <c r="F79" s="1614" t="s">
        <v>375</v>
      </c>
      <c r="G79" s="811" t="s">
        <v>343</v>
      </c>
      <c r="H79" s="1596" t="s">
        <v>344</v>
      </c>
    </row>
    <row r="80" spans="1:8" ht="34">
      <c r="A80" s="1226"/>
      <c r="B80" s="767">
        <v>2</v>
      </c>
      <c r="C80" s="1601" t="s">
        <v>352</v>
      </c>
      <c r="D80" s="822" t="s">
        <v>353</v>
      </c>
      <c r="E80" s="1609" t="s">
        <v>374</v>
      </c>
      <c r="F80" s="1610" t="s">
        <v>378</v>
      </c>
      <c r="G80" s="806" t="s">
        <v>389</v>
      </c>
      <c r="H80" s="803"/>
    </row>
    <row r="81" spans="1:8" ht="30">
      <c r="A81" s="1226"/>
      <c r="B81" s="767">
        <v>3</v>
      </c>
      <c r="C81" s="1603" t="s">
        <v>355</v>
      </c>
      <c r="D81" s="1594" t="s">
        <v>356</v>
      </c>
      <c r="E81" s="1609" t="s">
        <v>374</v>
      </c>
      <c r="F81" s="1610" t="s">
        <v>378</v>
      </c>
      <c r="G81" s="806" t="s">
        <v>389</v>
      </c>
      <c r="H81" s="803"/>
    </row>
    <row r="82" spans="1:8" ht="34">
      <c r="A82" s="1226"/>
      <c r="B82" s="767">
        <v>4</v>
      </c>
      <c r="C82" s="822" t="s">
        <v>358</v>
      </c>
      <c r="D82" s="822" t="s">
        <v>359</v>
      </c>
      <c r="E82" s="1609" t="s">
        <v>374</v>
      </c>
      <c r="F82" s="1614" t="s">
        <v>387</v>
      </c>
      <c r="G82" s="806" t="s">
        <v>389</v>
      </c>
      <c r="H82" s="803"/>
    </row>
    <row r="83" spans="1:8" ht="17">
      <c r="A83" s="1225">
        <v>1</v>
      </c>
      <c r="B83" s="767">
        <v>1</v>
      </c>
      <c r="C83" s="1584" t="s">
        <v>296</v>
      </c>
      <c r="D83" s="1585" t="s">
        <v>296</v>
      </c>
      <c r="E83" s="1609" t="s">
        <v>374</v>
      </c>
      <c r="F83" s="1610" t="s">
        <v>378</v>
      </c>
      <c r="G83" s="820" t="s">
        <v>325</v>
      </c>
      <c r="H83" s="1608" t="s">
        <v>412</v>
      </c>
    </row>
    <row r="84" spans="1:8" ht="17">
      <c r="A84" s="1226"/>
      <c r="B84" s="767">
        <v>2</v>
      </c>
      <c r="C84" s="822" t="s">
        <v>297</v>
      </c>
      <c r="D84" s="822" t="s">
        <v>298</v>
      </c>
      <c r="E84" s="1609" t="s">
        <v>374</v>
      </c>
      <c r="F84" s="1610" t="s">
        <v>378</v>
      </c>
      <c r="G84" s="820" t="s">
        <v>325</v>
      </c>
      <c r="H84" s="1608" t="s">
        <v>413</v>
      </c>
    </row>
    <row r="85" spans="1:8" ht="34">
      <c r="A85" s="1226"/>
      <c r="B85" s="767">
        <v>3</v>
      </c>
      <c r="C85" s="1589" t="s">
        <v>301</v>
      </c>
      <c r="D85" s="1590" t="s">
        <v>302</v>
      </c>
      <c r="E85" s="1609" t="s">
        <v>374</v>
      </c>
      <c r="F85" s="1614" t="s">
        <v>387</v>
      </c>
      <c r="G85" s="817" t="s">
        <v>414</v>
      </c>
      <c r="H85" s="1608" t="s">
        <v>415</v>
      </c>
    </row>
    <row r="86" spans="1:8" ht="45">
      <c r="A86" s="1226"/>
      <c r="B86" s="767">
        <v>4</v>
      </c>
      <c r="C86" s="1589" t="s">
        <v>301</v>
      </c>
      <c r="D86" s="1591" t="s">
        <v>304</v>
      </c>
      <c r="E86" s="1609" t="s">
        <v>374</v>
      </c>
      <c r="F86" s="1618" t="s">
        <v>402</v>
      </c>
      <c r="G86" s="818" t="s">
        <v>416</v>
      </c>
      <c r="H86" s="822" t="s">
        <v>417</v>
      </c>
    </row>
    <row r="87" spans="1:8" ht="34">
      <c r="A87" s="1225">
        <v>2</v>
      </c>
      <c r="B87" s="767">
        <v>1</v>
      </c>
      <c r="C87" s="1589" t="s">
        <v>301</v>
      </c>
      <c r="D87" s="1592" t="s">
        <v>306</v>
      </c>
      <c r="E87" s="1609" t="s">
        <v>374</v>
      </c>
      <c r="F87" s="1608" t="s">
        <v>418</v>
      </c>
      <c r="G87" s="819" t="s">
        <v>419</v>
      </c>
      <c r="H87" s="822" t="s">
        <v>420</v>
      </c>
    </row>
    <row r="88" spans="1:8" ht="34">
      <c r="A88" s="1226"/>
      <c r="B88" s="767">
        <v>2</v>
      </c>
      <c r="C88" s="810" t="s">
        <v>308</v>
      </c>
      <c r="D88" s="1592" t="s">
        <v>309</v>
      </c>
      <c r="E88" s="1609" t="s">
        <v>374</v>
      </c>
      <c r="F88" s="1608" t="s">
        <v>421</v>
      </c>
      <c r="G88" s="817" t="s">
        <v>405</v>
      </c>
      <c r="H88" s="822" t="s">
        <v>422</v>
      </c>
    </row>
    <row r="89" spans="1:8" ht="34">
      <c r="A89" s="1226"/>
      <c r="B89" s="767">
        <v>3</v>
      </c>
      <c r="C89" s="810" t="s">
        <v>308</v>
      </c>
      <c r="D89" s="1592" t="s">
        <v>309</v>
      </c>
      <c r="E89" s="1609" t="s">
        <v>374</v>
      </c>
      <c r="F89" s="1608" t="s">
        <v>421</v>
      </c>
      <c r="G89" s="821" t="s">
        <v>423</v>
      </c>
      <c r="H89" s="822" t="s">
        <v>424</v>
      </c>
    </row>
    <row r="90" spans="1:8" ht="34">
      <c r="A90" s="1226"/>
      <c r="B90" s="767">
        <v>4</v>
      </c>
      <c r="C90" s="810" t="s">
        <v>308</v>
      </c>
      <c r="D90" s="1592" t="s">
        <v>311</v>
      </c>
      <c r="E90" s="1609" t="s">
        <v>374</v>
      </c>
      <c r="F90" s="1608" t="s">
        <v>421</v>
      </c>
      <c r="G90" s="819" t="s">
        <v>425</v>
      </c>
      <c r="H90" s="822" t="s">
        <v>426</v>
      </c>
    </row>
    <row r="91" spans="1:8" ht="34">
      <c r="A91" s="1225">
        <v>3</v>
      </c>
      <c r="B91" s="767">
        <v>1</v>
      </c>
      <c r="C91" s="810" t="s">
        <v>308</v>
      </c>
      <c r="D91" s="1594" t="s">
        <v>313</v>
      </c>
      <c r="E91" s="1609" t="s">
        <v>374</v>
      </c>
      <c r="F91" s="1608" t="s">
        <v>421</v>
      </c>
      <c r="G91" s="819" t="s">
        <v>425</v>
      </c>
      <c r="H91" s="822" t="s">
        <v>426</v>
      </c>
    </row>
    <row r="92" spans="1:8" ht="34">
      <c r="A92" s="1226"/>
      <c r="B92" s="767">
        <v>2</v>
      </c>
      <c r="C92" s="815" t="s">
        <v>315</v>
      </c>
      <c r="D92" s="822" t="s">
        <v>316</v>
      </c>
      <c r="E92" s="1609" t="s">
        <v>374</v>
      </c>
      <c r="F92" s="1608" t="s">
        <v>421</v>
      </c>
      <c r="G92" s="819" t="s">
        <v>425</v>
      </c>
      <c r="H92" s="822" t="s">
        <v>427</v>
      </c>
    </row>
    <row r="93" spans="1:8" ht="34">
      <c r="A93" s="1226"/>
      <c r="B93" s="767">
        <v>3</v>
      </c>
      <c r="C93" s="815" t="s">
        <v>315</v>
      </c>
      <c r="D93" s="822" t="s">
        <v>316</v>
      </c>
      <c r="E93" s="1609" t="s">
        <v>374</v>
      </c>
      <c r="F93" s="1608" t="s">
        <v>421</v>
      </c>
      <c r="G93" s="817" t="s">
        <v>414</v>
      </c>
      <c r="H93" s="822" t="s">
        <v>427</v>
      </c>
    </row>
    <row r="94" spans="1:8" ht="51">
      <c r="A94" s="1226"/>
      <c r="B94" s="767">
        <v>4</v>
      </c>
      <c r="C94" s="808" t="s">
        <v>320</v>
      </c>
      <c r="D94" s="1594" t="s">
        <v>321</v>
      </c>
      <c r="E94" s="1609" t="s">
        <v>374</v>
      </c>
      <c r="F94" s="1608" t="s">
        <v>421</v>
      </c>
      <c r="G94" s="818" t="s">
        <v>416</v>
      </c>
      <c r="H94" s="822" t="s">
        <v>427</v>
      </c>
    </row>
    <row r="95" spans="1:8" ht="34">
      <c r="A95" s="1225">
        <v>4</v>
      </c>
      <c r="B95" s="767">
        <v>1</v>
      </c>
      <c r="C95" s="1595" t="s">
        <v>323</v>
      </c>
      <c r="D95" s="822" t="s">
        <v>324</v>
      </c>
      <c r="E95" s="1609" t="s">
        <v>374</v>
      </c>
      <c r="F95" s="1608" t="s">
        <v>421</v>
      </c>
      <c r="G95" s="821" t="s">
        <v>396</v>
      </c>
      <c r="H95" s="1615" t="s">
        <v>391</v>
      </c>
    </row>
    <row r="96" spans="1:8" ht="34">
      <c r="A96" s="1226"/>
      <c r="B96" s="767">
        <v>2</v>
      </c>
      <c r="C96" s="1595" t="s">
        <v>323</v>
      </c>
      <c r="D96" s="822" t="s">
        <v>328</v>
      </c>
      <c r="E96" s="1609" t="s">
        <v>374</v>
      </c>
      <c r="F96" s="1608" t="s">
        <v>421</v>
      </c>
      <c r="G96" s="821" t="s">
        <v>396</v>
      </c>
      <c r="H96" s="803" t="s">
        <v>428</v>
      </c>
    </row>
    <row r="97" spans="1:8" ht="34">
      <c r="A97" s="1226"/>
      <c r="B97" s="767">
        <v>3</v>
      </c>
      <c r="C97" s="1595" t="s">
        <v>323</v>
      </c>
      <c r="D97" s="822" t="s">
        <v>331</v>
      </c>
      <c r="E97" s="1609" t="s">
        <v>374</v>
      </c>
      <c r="F97" s="1608" t="s">
        <v>421</v>
      </c>
      <c r="G97" s="821" t="s">
        <v>396</v>
      </c>
      <c r="H97" s="1615" t="s">
        <v>393</v>
      </c>
    </row>
    <row r="98" spans="1:8" ht="34">
      <c r="A98" s="1226"/>
      <c r="B98" s="767">
        <v>4</v>
      </c>
      <c r="C98" s="1597" t="s">
        <v>333</v>
      </c>
      <c r="D98" s="1590" t="s">
        <v>334</v>
      </c>
      <c r="E98" s="1609" t="s">
        <v>374</v>
      </c>
      <c r="F98" s="1608" t="s">
        <v>421</v>
      </c>
      <c r="G98" s="821" t="s">
        <v>396</v>
      </c>
      <c r="H98" s="1615" t="s">
        <v>393</v>
      </c>
    </row>
    <row r="99" spans="1:8" ht="51">
      <c r="A99" s="1225">
        <v>5</v>
      </c>
      <c r="B99" s="767">
        <v>1</v>
      </c>
      <c r="C99" s="1597" t="s">
        <v>336</v>
      </c>
      <c r="D99" s="1598" t="s">
        <v>337</v>
      </c>
      <c r="E99" s="1617" t="s">
        <v>320</v>
      </c>
      <c r="F99" s="1618" t="s">
        <v>402</v>
      </c>
      <c r="G99" s="821" t="s">
        <v>411</v>
      </c>
      <c r="H99" s="1616" t="s">
        <v>429</v>
      </c>
    </row>
    <row r="100" spans="1:8" ht="51">
      <c r="A100" s="1226"/>
      <c r="B100" s="767">
        <v>2</v>
      </c>
      <c r="C100" s="1597" t="s">
        <v>336</v>
      </c>
      <c r="D100" s="1598" t="s">
        <v>339</v>
      </c>
      <c r="E100" s="829" t="s">
        <v>320</v>
      </c>
      <c r="F100" s="1619" t="s">
        <v>402</v>
      </c>
      <c r="G100" s="821" t="s">
        <v>411</v>
      </c>
      <c r="H100" s="1616" t="s">
        <v>429</v>
      </c>
    </row>
    <row r="101" spans="1:8" ht="68">
      <c r="A101" s="1226"/>
      <c r="B101" s="767">
        <v>3</v>
      </c>
      <c r="C101" s="814" t="s">
        <v>341</v>
      </c>
      <c r="D101" s="1599" t="s">
        <v>342</v>
      </c>
      <c r="E101" s="829" t="s">
        <v>320</v>
      </c>
      <c r="F101" s="1618" t="s">
        <v>402</v>
      </c>
      <c r="G101" s="821" t="s">
        <v>411</v>
      </c>
      <c r="H101" s="803" t="s">
        <v>430</v>
      </c>
    </row>
    <row r="102" spans="1:8" ht="51">
      <c r="A102" s="1226"/>
      <c r="B102" s="767">
        <v>4</v>
      </c>
      <c r="C102" s="1597" t="s">
        <v>336</v>
      </c>
      <c r="D102" s="1598" t="s">
        <v>347</v>
      </c>
      <c r="E102" s="829" t="s">
        <v>320</v>
      </c>
      <c r="F102" s="1618" t="s">
        <v>402</v>
      </c>
      <c r="G102" s="821" t="s">
        <v>411</v>
      </c>
      <c r="H102" s="803" t="s">
        <v>430</v>
      </c>
    </row>
    <row r="103" spans="1:8" ht="51">
      <c r="A103" s="1225">
        <v>6</v>
      </c>
      <c r="B103" s="767">
        <v>1</v>
      </c>
      <c r="C103" s="1597" t="s">
        <v>336</v>
      </c>
      <c r="D103" s="822" t="s">
        <v>349</v>
      </c>
      <c r="E103" s="829" t="s">
        <v>320</v>
      </c>
      <c r="F103" s="1618" t="s">
        <v>402</v>
      </c>
      <c r="G103" s="822" t="s">
        <v>431</v>
      </c>
      <c r="H103" s="803"/>
    </row>
    <row r="104" spans="1:8" ht="51">
      <c r="A104" s="1226"/>
      <c r="B104" s="767">
        <v>2</v>
      </c>
      <c r="C104" s="1601" t="s">
        <v>352</v>
      </c>
      <c r="D104" s="822" t="s">
        <v>353</v>
      </c>
      <c r="E104" s="829" t="s">
        <v>320</v>
      </c>
      <c r="F104" s="1618" t="s">
        <v>402</v>
      </c>
      <c r="G104" s="822" t="s">
        <v>431</v>
      </c>
      <c r="H104" s="803"/>
    </row>
    <row r="105" spans="1:8" ht="51">
      <c r="A105" s="1226"/>
      <c r="B105" s="767">
        <v>3</v>
      </c>
      <c r="C105" s="1603" t="s">
        <v>355</v>
      </c>
      <c r="D105" s="1594" t="s">
        <v>356</v>
      </c>
      <c r="E105" s="829" t="s">
        <v>320</v>
      </c>
      <c r="F105" s="1618" t="s">
        <v>402</v>
      </c>
      <c r="G105" s="822" t="s">
        <v>431</v>
      </c>
      <c r="H105" s="803"/>
    </row>
    <row r="106" spans="1:8" ht="51">
      <c r="A106" s="1226"/>
      <c r="B106" s="767">
        <v>4</v>
      </c>
      <c r="C106" s="822" t="s">
        <v>358</v>
      </c>
      <c r="D106" s="822" t="s">
        <v>359</v>
      </c>
      <c r="E106" s="829" t="s">
        <v>320</v>
      </c>
      <c r="F106" s="1618" t="s">
        <v>402</v>
      </c>
      <c r="G106" s="822" t="s">
        <v>432</v>
      </c>
      <c r="H106" s="803"/>
    </row>
    <row r="107" spans="1:8" ht="17">
      <c r="A107" s="1225">
        <v>1</v>
      </c>
      <c r="B107" s="767">
        <v>1</v>
      </c>
      <c r="C107" s="1584" t="s">
        <v>296</v>
      </c>
      <c r="D107" s="1585" t="s">
        <v>296</v>
      </c>
      <c r="E107" s="1609" t="s">
        <v>374</v>
      </c>
      <c r="F107" s="1610" t="s">
        <v>375</v>
      </c>
      <c r="G107" s="803" t="s">
        <v>433</v>
      </c>
      <c r="H107" s="803" t="s">
        <v>433</v>
      </c>
    </row>
    <row r="108" spans="1:8" ht="17">
      <c r="A108" s="1226"/>
      <c r="B108" s="767">
        <v>2</v>
      </c>
      <c r="C108" s="822" t="s">
        <v>297</v>
      </c>
      <c r="D108" s="822" t="s">
        <v>298</v>
      </c>
      <c r="E108" s="1609" t="s">
        <v>374</v>
      </c>
      <c r="F108" s="1610" t="s">
        <v>375</v>
      </c>
      <c r="G108" s="803" t="s">
        <v>433</v>
      </c>
      <c r="H108" s="803" t="s">
        <v>433</v>
      </c>
    </row>
    <row r="109" spans="1:8" ht="34">
      <c r="A109" s="1226"/>
      <c r="B109" s="767">
        <v>3</v>
      </c>
      <c r="C109" s="1589" t="s">
        <v>301</v>
      </c>
      <c r="D109" s="1590" t="s">
        <v>302</v>
      </c>
      <c r="E109" s="1609" t="s">
        <v>374</v>
      </c>
      <c r="F109" s="1610" t="s">
        <v>378</v>
      </c>
      <c r="G109" s="803" t="s">
        <v>433</v>
      </c>
      <c r="H109" s="803" t="s">
        <v>433</v>
      </c>
    </row>
    <row r="110" spans="1:8" ht="45">
      <c r="A110" s="1226"/>
      <c r="B110" s="767">
        <v>4</v>
      </c>
      <c r="C110" s="1589" t="s">
        <v>301</v>
      </c>
      <c r="D110" s="1591" t="s">
        <v>304</v>
      </c>
      <c r="E110" s="1609" t="s">
        <v>374</v>
      </c>
      <c r="F110" s="1610" t="s">
        <v>378</v>
      </c>
      <c r="G110" s="803" t="s">
        <v>433</v>
      </c>
      <c r="H110" s="803" t="s">
        <v>433</v>
      </c>
    </row>
    <row r="111" spans="1:8" ht="34">
      <c r="A111" s="1225">
        <v>2</v>
      </c>
      <c r="B111" s="767">
        <v>1</v>
      </c>
      <c r="C111" s="1589" t="s">
        <v>301</v>
      </c>
      <c r="D111" s="1592" t="s">
        <v>306</v>
      </c>
      <c r="E111" s="1609" t="s">
        <v>374</v>
      </c>
      <c r="F111" s="1610" t="s">
        <v>378</v>
      </c>
      <c r="G111" s="803" t="s">
        <v>266</v>
      </c>
      <c r="H111" s="803" t="s">
        <v>266</v>
      </c>
    </row>
    <row r="112" spans="1:8" ht="30">
      <c r="A112" s="1226"/>
      <c r="B112" s="767">
        <v>2</v>
      </c>
      <c r="C112" s="810" t="s">
        <v>308</v>
      </c>
      <c r="D112" s="1592" t="s">
        <v>309</v>
      </c>
      <c r="E112" s="1609" t="s">
        <v>374</v>
      </c>
      <c r="F112" s="1610" t="s">
        <v>378</v>
      </c>
      <c r="G112" s="803" t="s">
        <v>266</v>
      </c>
      <c r="H112" s="803" t="s">
        <v>266</v>
      </c>
    </row>
    <row r="113" spans="1:8" ht="30">
      <c r="A113" s="1226"/>
      <c r="B113" s="767">
        <v>3</v>
      </c>
      <c r="C113" s="810" t="s">
        <v>308</v>
      </c>
      <c r="D113" s="1592" t="s">
        <v>309</v>
      </c>
      <c r="E113" s="1609" t="s">
        <v>374</v>
      </c>
      <c r="F113" s="1614" t="s">
        <v>387</v>
      </c>
      <c r="G113" s="803" t="s">
        <v>266</v>
      </c>
      <c r="H113" s="803" t="s">
        <v>266</v>
      </c>
    </row>
    <row r="114" spans="1:8" ht="17">
      <c r="A114" s="1226"/>
      <c r="B114" s="767">
        <v>4</v>
      </c>
      <c r="C114" s="810" t="s">
        <v>308</v>
      </c>
      <c r="D114" s="1592" t="s">
        <v>311</v>
      </c>
      <c r="E114" s="1609" t="s">
        <v>374</v>
      </c>
      <c r="F114" s="1614" t="s">
        <v>388</v>
      </c>
      <c r="G114" s="803" t="s">
        <v>266</v>
      </c>
      <c r="H114" s="803" t="s">
        <v>266</v>
      </c>
    </row>
    <row r="115" spans="1:8" ht="17">
      <c r="A115" s="1225">
        <v>3</v>
      </c>
      <c r="B115" s="767">
        <v>1</v>
      </c>
      <c r="C115" s="810" t="s">
        <v>308</v>
      </c>
      <c r="D115" s="1594" t="s">
        <v>313</v>
      </c>
      <c r="E115" s="1609" t="s">
        <v>374</v>
      </c>
      <c r="F115" s="1614" t="s">
        <v>375</v>
      </c>
      <c r="G115" s="820" t="s">
        <v>325</v>
      </c>
      <c r="H115" s="1608" t="s">
        <v>412</v>
      </c>
    </row>
    <row r="116" spans="1:8" ht="34">
      <c r="A116" s="1226"/>
      <c r="B116" s="767">
        <v>2</v>
      </c>
      <c r="C116" s="815" t="s">
        <v>315</v>
      </c>
      <c r="D116" s="822" t="s">
        <v>316</v>
      </c>
      <c r="E116" s="1609" t="s">
        <v>374</v>
      </c>
      <c r="F116" s="1610" t="s">
        <v>378</v>
      </c>
      <c r="G116" s="820" t="s">
        <v>325</v>
      </c>
      <c r="H116" s="1608" t="s">
        <v>413</v>
      </c>
    </row>
    <row r="117" spans="1:8" ht="34">
      <c r="A117" s="1226"/>
      <c r="B117" s="767">
        <v>3</v>
      </c>
      <c r="C117" s="815" t="s">
        <v>315</v>
      </c>
      <c r="D117" s="822" t="s">
        <v>316</v>
      </c>
      <c r="E117" s="1609" t="s">
        <v>374</v>
      </c>
      <c r="F117" s="1610" t="s">
        <v>378</v>
      </c>
      <c r="G117" s="817" t="s">
        <v>414</v>
      </c>
      <c r="H117" s="1608" t="s">
        <v>415</v>
      </c>
    </row>
    <row r="118" spans="1:8" ht="51">
      <c r="A118" s="1226"/>
      <c r="B118" s="767">
        <v>4</v>
      </c>
      <c r="C118" s="808" t="s">
        <v>320</v>
      </c>
      <c r="D118" s="1594" t="s">
        <v>321</v>
      </c>
      <c r="E118" s="1609" t="s">
        <v>374</v>
      </c>
      <c r="F118" s="1614" t="s">
        <v>387</v>
      </c>
      <c r="G118" s="818" t="s">
        <v>416</v>
      </c>
      <c r="H118" s="822" t="s">
        <v>417</v>
      </c>
    </row>
    <row r="119" spans="1:8" ht="34">
      <c r="A119" s="1225">
        <v>4</v>
      </c>
      <c r="B119" s="767">
        <v>1</v>
      </c>
      <c r="C119" s="1595" t="s">
        <v>323</v>
      </c>
      <c r="D119" s="822" t="s">
        <v>324</v>
      </c>
      <c r="E119" s="1621"/>
      <c r="F119" s="1599"/>
      <c r="G119" s="819" t="s">
        <v>419</v>
      </c>
      <c r="H119" s="822" t="s">
        <v>420</v>
      </c>
    </row>
    <row r="120" spans="1:8" ht="34">
      <c r="A120" s="1226"/>
      <c r="B120" s="767">
        <v>2</v>
      </c>
      <c r="C120" s="1595" t="s">
        <v>323</v>
      </c>
      <c r="D120" s="822" t="s">
        <v>328</v>
      </c>
      <c r="E120" s="1622"/>
      <c r="F120" s="1599"/>
      <c r="G120" s="817" t="s">
        <v>405</v>
      </c>
      <c r="H120" s="822" t="s">
        <v>422</v>
      </c>
    </row>
    <row r="121" spans="1:8" ht="34">
      <c r="A121" s="1226"/>
      <c r="B121" s="767">
        <v>3</v>
      </c>
      <c r="C121" s="1595" t="s">
        <v>323</v>
      </c>
      <c r="D121" s="822" t="s">
        <v>331</v>
      </c>
      <c r="E121" s="1622"/>
      <c r="F121" s="1599"/>
      <c r="G121" s="821" t="s">
        <v>423</v>
      </c>
      <c r="H121" s="822" t="s">
        <v>424</v>
      </c>
    </row>
    <row r="122" spans="1:8" ht="34">
      <c r="A122" s="1226"/>
      <c r="B122" s="767">
        <v>4</v>
      </c>
      <c r="C122" s="1597" t="s">
        <v>333</v>
      </c>
      <c r="D122" s="1590" t="s">
        <v>334</v>
      </c>
      <c r="E122" s="1622"/>
      <c r="F122" s="1599"/>
      <c r="G122" s="819" t="s">
        <v>425</v>
      </c>
      <c r="H122" s="822" t="s">
        <v>426</v>
      </c>
    </row>
    <row r="123" spans="1:8" ht="45">
      <c r="A123" s="1225">
        <v>5</v>
      </c>
      <c r="B123" s="767">
        <v>1</v>
      </c>
      <c r="C123" s="1597" t="s">
        <v>336</v>
      </c>
      <c r="D123" s="1598" t="s">
        <v>337</v>
      </c>
      <c r="E123" s="1622"/>
      <c r="F123" s="1599"/>
      <c r="G123" s="819" t="s">
        <v>425</v>
      </c>
      <c r="H123" s="822" t="s">
        <v>426</v>
      </c>
    </row>
    <row r="124" spans="1:8" ht="45">
      <c r="A124" s="1226"/>
      <c r="B124" s="767">
        <v>2</v>
      </c>
      <c r="C124" s="1597" t="s">
        <v>336</v>
      </c>
      <c r="D124" s="1598" t="s">
        <v>339</v>
      </c>
      <c r="F124" s="1599"/>
      <c r="G124" s="819" t="s">
        <v>425</v>
      </c>
      <c r="H124" s="822" t="s">
        <v>427</v>
      </c>
    </row>
    <row r="125" spans="1:8" ht="68">
      <c r="A125" s="1226"/>
      <c r="B125" s="767">
        <v>3</v>
      </c>
      <c r="C125" s="814" t="s">
        <v>341</v>
      </c>
      <c r="D125" s="1599" t="s">
        <v>342</v>
      </c>
      <c r="F125" s="1599"/>
      <c r="G125" s="817" t="s">
        <v>414</v>
      </c>
      <c r="H125" s="822" t="s">
        <v>427</v>
      </c>
    </row>
    <row r="126" spans="1:8" ht="34">
      <c r="A126" s="1226"/>
      <c r="B126" s="767">
        <v>4</v>
      </c>
      <c r="C126" s="1597" t="s">
        <v>336</v>
      </c>
      <c r="D126" s="1598" t="s">
        <v>347</v>
      </c>
      <c r="F126" s="1599"/>
      <c r="G126" s="818" t="s">
        <v>416</v>
      </c>
      <c r="H126" s="822" t="s">
        <v>427</v>
      </c>
    </row>
    <row r="127" spans="1:8" ht="51">
      <c r="A127" s="1225">
        <v>6</v>
      </c>
      <c r="B127" s="767">
        <v>1</v>
      </c>
      <c r="C127" s="1597" t="s">
        <v>336</v>
      </c>
      <c r="D127" s="822" t="s">
        <v>349</v>
      </c>
      <c r="G127" s="821" t="s">
        <v>396</v>
      </c>
      <c r="H127" s="1615" t="s">
        <v>391</v>
      </c>
    </row>
    <row r="128" spans="1:8" ht="34">
      <c r="A128" s="1226"/>
      <c r="B128" s="767">
        <v>2</v>
      </c>
      <c r="C128" s="1601" t="s">
        <v>352</v>
      </c>
      <c r="D128" s="822" t="s">
        <v>353</v>
      </c>
      <c r="G128" s="821" t="s">
        <v>396</v>
      </c>
      <c r="H128" s="803" t="s">
        <v>428</v>
      </c>
    </row>
    <row r="129" spans="1:8" ht="34">
      <c r="A129" s="1226"/>
      <c r="B129" s="767">
        <v>3</v>
      </c>
      <c r="C129" s="1603" t="s">
        <v>355</v>
      </c>
      <c r="D129" s="1594" t="s">
        <v>356</v>
      </c>
      <c r="G129" s="821" t="s">
        <v>396</v>
      </c>
      <c r="H129" s="1615" t="s">
        <v>393</v>
      </c>
    </row>
    <row r="130" spans="1:8" ht="34">
      <c r="A130" s="1226"/>
      <c r="B130" s="767">
        <v>4</v>
      </c>
      <c r="C130" s="822" t="s">
        <v>358</v>
      </c>
      <c r="D130" s="822" t="s">
        <v>359</v>
      </c>
    </row>
    <row r="131" spans="1:8" ht="17">
      <c r="A131" s="1225">
        <v>1</v>
      </c>
      <c r="B131" s="767">
        <v>1</v>
      </c>
      <c r="C131" s="822" t="s">
        <v>435</v>
      </c>
      <c r="D131" s="822"/>
      <c r="E131" s="1634"/>
      <c r="G131" s="822" t="s">
        <v>435</v>
      </c>
      <c r="H131" s="822"/>
    </row>
    <row r="132" spans="1:8" ht="17">
      <c r="A132" s="1226"/>
      <c r="B132" s="767">
        <v>2</v>
      </c>
      <c r="C132" s="824" t="s">
        <v>437</v>
      </c>
      <c r="D132" s="1624" t="s">
        <v>438</v>
      </c>
      <c r="E132" s="1634"/>
      <c r="G132" s="824" t="s">
        <v>437</v>
      </c>
      <c r="H132" s="1624" t="s">
        <v>438</v>
      </c>
    </row>
    <row r="133" spans="1:8" ht="17">
      <c r="A133" s="1226"/>
      <c r="B133" s="767">
        <v>3</v>
      </c>
      <c r="C133" s="825" t="s">
        <v>299</v>
      </c>
      <c r="D133" s="1624" t="s">
        <v>440</v>
      </c>
      <c r="E133" s="1634"/>
      <c r="G133" s="825" t="s">
        <v>299</v>
      </c>
      <c r="H133" s="1624" t="s">
        <v>440</v>
      </c>
    </row>
    <row r="134" spans="1:8" ht="17">
      <c r="A134" s="1226"/>
      <c r="B134" s="767">
        <v>4</v>
      </c>
      <c r="C134" s="825" t="s">
        <v>299</v>
      </c>
      <c r="D134" s="1594" t="s">
        <v>442</v>
      </c>
      <c r="E134" s="1635"/>
      <c r="G134" s="825" t="s">
        <v>299</v>
      </c>
      <c r="H134" s="1594" t="s">
        <v>442</v>
      </c>
    </row>
    <row r="135" spans="1:8" ht="17">
      <c r="A135" s="1225">
        <v>2</v>
      </c>
      <c r="B135" s="767">
        <v>1</v>
      </c>
      <c r="C135" s="825" t="s">
        <v>299</v>
      </c>
      <c r="D135" s="1594" t="s">
        <v>443</v>
      </c>
      <c r="E135" s="1634"/>
      <c r="G135" s="825" t="s">
        <v>299</v>
      </c>
      <c r="H135" s="1594" t="s">
        <v>443</v>
      </c>
    </row>
    <row r="136" spans="1:8" ht="17">
      <c r="A136" s="1226"/>
      <c r="B136" s="767">
        <v>2</v>
      </c>
      <c r="C136" s="825" t="s">
        <v>299</v>
      </c>
      <c r="D136" s="1594" t="s">
        <v>445</v>
      </c>
      <c r="E136" s="1634"/>
      <c r="G136" s="825" t="s">
        <v>299</v>
      </c>
      <c r="H136" s="1594" t="s">
        <v>445</v>
      </c>
    </row>
    <row r="137" spans="1:8" ht="34">
      <c r="A137" s="1226"/>
      <c r="B137" s="767">
        <v>3</v>
      </c>
      <c r="C137" s="826" t="s">
        <v>317</v>
      </c>
      <c r="D137" s="1594" t="s">
        <v>447</v>
      </c>
      <c r="E137" s="1634"/>
      <c r="G137" s="826" t="s">
        <v>317</v>
      </c>
      <c r="H137" s="1594" t="s">
        <v>447</v>
      </c>
    </row>
    <row r="138" spans="1:8" ht="34">
      <c r="A138" s="1226"/>
      <c r="B138" s="767">
        <v>4</v>
      </c>
      <c r="C138" s="826" t="s">
        <v>317</v>
      </c>
      <c r="D138" s="1592" t="s">
        <v>448</v>
      </c>
      <c r="G138" s="826" t="s">
        <v>317</v>
      </c>
      <c r="H138" s="1592" t="s">
        <v>448</v>
      </c>
    </row>
    <row r="139" spans="1:8" ht="34">
      <c r="A139" s="1225">
        <v>3</v>
      </c>
      <c r="B139" s="767">
        <v>1</v>
      </c>
      <c r="C139" s="826" t="s">
        <v>317</v>
      </c>
      <c r="D139" s="1625" t="s">
        <v>448</v>
      </c>
      <c r="G139" s="826" t="s">
        <v>317</v>
      </c>
      <c r="H139" s="1625" t="s">
        <v>448</v>
      </c>
    </row>
    <row r="140" spans="1:8" ht="34">
      <c r="A140" s="1226"/>
      <c r="B140" s="767">
        <v>2</v>
      </c>
      <c r="C140" s="826" t="s">
        <v>317</v>
      </c>
      <c r="D140" s="1614" t="s">
        <v>449</v>
      </c>
      <c r="G140" s="826" t="s">
        <v>317</v>
      </c>
      <c r="H140" s="1614" t="s">
        <v>449</v>
      </c>
    </row>
    <row r="141" spans="1:8" ht="34">
      <c r="A141" s="1226"/>
      <c r="B141" s="767">
        <v>3</v>
      </c>
      <c r="C141" s="827" t="s">
        <v>319</v>
      </c>
      <c r="D141" s="1626" t="s">
        <v>450</v>
      </c>
      <c r="G141" s="827" t="s">
        <v>319</v>
      </c>
      <c r="H141" s="1626" t="s">
        <v>450</v>
      </c>
    </row>
    <row r="142" spans="1:8" ht="34">
      <c r="A142" s="1226"/>
      <c r="B142" s="767">
        <v>4</v>
      </c>
      <c r="C142" s="827" t="s">
        <v>319</v>
      </c>
      <c r="D142" s="1626" t="s">
        <v>451</v>
      </c>
      <c r="G142" s="827" t="s">
        <v>319</v>
      </c>
      <c r="H142" s="1626" t="s">
        <v>451</v>
      </c>
    </row>
    <row r="143" spans="1:8" ht="34">
      <c r="A143" s="1225">
        <v>4</v>
      </c>
      <c r="B143" s="767">
        <v>1</v>
      </c>
      <c r="C143" s="827" t="s">
        <v>319</v>
      </c>
      <c r="D143" s="1626" t="s">
        <v>452</v>
      </c>
      <c r="G143" s="827" t="s">
        <v>319</v>
      </c>
      <c r="H143" s="1626" t="s">
        <v>452</v>
      </c>
    </row>
    <row r="144" spans="1:8" ht="34">
      <c r="A144" s="1226"/>
      <c r="B144" s="767">
        <v>2</v>
      </c>
      <c r="C144" s="827" t="s">
        <v>319</v>
      </c>
      <c r="D144" s="1608" t="s">
        <v>453</v>
      </c>
      <c r="G144" s="827" t="s">
        <v>319</v>
      </c>
      <c r="H144" s="1608" t="s">
        <v>453</v>
      </c>
    </row>
    <row r="145" spans="1:8" ht="17">
      <c r="A145" s="1226"/>
      <c r="B145" s="767">
        <v>3</v>
      </c>
      <c r="C145" s="828" t="s">
        <v>437</v>
      </c>
      <c r="D145" s="1627" t="s">
        <v>454</v>
      </c>
      <c r="G145" s="828" t="s">
        <v>437</v>
      </c>
      <c r="H145" s="1627" t="s">
        <v>454</v>
      </c>
    </row>
    <row r="146" spans="1:8" ht="17">
      <c r="A146" s="1226"/>
      <c r="B146" s="767">
        <v>4</v>
      </c>
      <c r="C146" s="825" t="s">
        <v>299</v>
      </c>
      <c r="D146" s="1608" t="s">
        <v>455</v>
      </c>
      <c r="G146" s="825" t="s">
        <v>299</v>
      </c>
      <c r="H146" s="1608" t="s">
        <v>455</v>
      </c>
    </row>
    <row r="147" spans="1:8" ht="17">
      <c r="A147" s="1225">
        <v>5</v>
      </c>
      <c r="B147" s="767">
        <v>1</v>
      </c>
      <c r="C147" s="825" t="s">
        <v>299</v>
      </c>
      <c r="D147" s="1608" t="s">
        <v>456</v>
      </c>
      <c r="G147" s="825" t="s">
        <v>299</v>
      </c>
      <c r="H147" s="1608" t="s">
        <v>456</v>
      </c>
    </row>
    <row r="148" spans="1:8">
      <c r="A148" s="1226"/>
      <c r="B148" s="767">
        <v>2</v>
      </c>
      <c r="C148" s="1564" t="s">
        <v>299</v>
      </c>
      <c r="D148" s="1628" t="s">
        <v>457</v>
      </c>
      <c r="G148" s="1564" t="s">
        <v>299</v>
      </c>
      <c r="H148" s="1628" t="s">
        <v>457</v>
      </c>
    </row>
    <row r="149" spans="1:8">
      <c r="A149" s="1226"/>
      <c r="B149" s="767">
        <v>3</v>
      </c>
      <c r="C149" s="1565"/>
      <c r="D149" s="1629"/>
      <c r="G149" s="1565"/>
      <c r="H149" s="1629"/>
    </row>
    <row r="150" spans="1:8">
      <c r="A150" s="1226"/>
      <c r="B150" s="767">
        <v>4</v>
      </c>
      <c r="C150" s="1566"/>
      <c r="D150" s="1630"/>
      <c r="G150" s="1566"/>
      <c r="H150" s="1630"/>
    </row>
    <row r="151" spans="1:8">
      <c r="A151" s="1225">
        <v>6</v>
      </c>
      <c r="B151" s="767">
        <v>1</v>
      </c>
      <c r="C151" s="1564" t="s">
        <v>299</v>
      </c>
      <c r="D151" s="1628" t="s">
        <v>458</v>
      </c>
      <c r="G151" s="1564" t="s">
        <v>299</v>
      </c>
      <c r="H151" s="1628" t="s">
        <v>458</v>
      </c>
    </row>
    <row r="152" spans="1:8">
      <c r="A152" s="1226"/>
      <c r="B152" s="767">
        <v>2</v>
      </c>
      <c r="C152" s="1565"/>
      <c r="D152" s="1629"/>
      <c r="G152" s="1565"/>
      <c r="H152" s="1629"/>
    </row>
    <row r="153" spans="1:8">
      <c r="A153" s="1226"/>
      <c r="B153" s="767">
        <v>3</v>
      </c>
      <c r="C153" s="1565"/>
      <c r="D153" s="1629"/>
      <c r="G153" s="1565"/>
      <c r="H153" s="1629"/>
    </row>
    <row r="154" spans="1:8">
      <c r="A154" s="1226"/>
      <c r="B154" s="767">
        <v>4</v>
      </c>
      <c r="C154" s="1566"/>
      <c r="D154" s="1630"/>
      <c r="G154" s="1566"/>
      <c r="H154" s="1630"/>
    </row>
    <row r="155" spans="1:8">
      <c r="A155" s="1225">
        <v>7</v>
      </c>
      <c r="B155" s="767">
        <v>1</v>
      </c>
      <c r="C155" s="1564" t="s">
        <v>299</v>
      </c>
      <c r="D155" s="1631" t="s">
        <v>459</v>
      </c>
      <c r="G155" s="1564" t="s">
        <v>299</v>
      </c>
      <c r="H155" s="1631" t="s">
        <v>459</v>
      </c>
    </row>
    <row r="156" spans="1:8">
      <c r="A156" s="1226"/>
      <c r="B156" s="767">
        <v>2</v>
      </c>
      <c r="C156" s="1565"/>
      <c r="D156" s="1632"/>
      <c r="G156" s="1565"/>
      <c r="H156" s="1632"/>
    </row>
    <row r="157" spans="1:8">
      <c r="A157" s="1226"/>
      <c r="B157" s="767">
        <v>3</v>
      </c>
      <c r="C157" s="1565"/>
      <c r="D157" s="1632"/>
      <c r="G157" s="1565"/>
      <c r="H157" s="1632"/>
    </row>
    <row r="158" spans="1:8">
      <c r="A158" s="1226"/>
      <c r="B158" s="767">
        <v>4</v>
      </c>
      <c r="C158" s="1566"/>
      <c r="D158" s="1633"/>
      <c r="G158" s="1566"/>
      <c r="H158" s="1633"/>
    </row>
  </sheetData>
  <sheetProtection algorithmName="SHA-512" hashValue="ejs2cZePDN0Bzq84jUVsAIIL2XIEXB/MtH3YRGa5RI3eDbpz2sbg/cQ7bbuvRNZEAgOq7n+AbBCi9jvf6/isgA==" saltValue="Gu9iA+fcae7GWTUcmNwMug==" spinCount="100000" sheet="1" objects="1" scenarios="1" selectLockedCells="1" selectUnlockedCells="1"/>
  <mergeCells count="59">
    <mergeCell ref="C1:D1"/>
    <mergeCell ref="E1:F1"/>
    <mergeCell ref="G1:H1"/>
    <mergeCell ref="A4:A6"/>
    <mergeCell ref="A7:A10"/>
    <mergeCell ref="A31:A34"/>
    <mergeCell ref="A35:A38"/>
    <mergeCell ref="E7:E10"/>
    <mergeCell ref="G7:G10"/>
    <mergeCell ref="E12:E14"/>
    <mergeCell ref="G12:G14"/>
    <mergeCell ref="A11:A14"/>
    <mergeCell ref="A15:A18"/>
    <mergeCell ref="A19:A22"/>
    <mergeCell ref="A23:A26"/>
    <mergeCell ref="A27:A30"/>
    <mergeCell ref="A79:A82"/>
    <mergeCell ref="A83:A86"/>
    <mergeCell ref="A39:A42"/>
    <mergeCell ref="A43:A46"/>
    <mergeCell ref="A47:A50"/>
    <mergeCell ref="A51:A54"/>
    <mergeCell ref="A55:A58"/>
    <mergeCell ref="A59:A62"/>
    <mergeCell ref="A63:A66"/>
    <mergeCell ref="A67:A70"/>
    <mergeCell ref="A71:A74"/>
    <mergeCell ref="A75:A78"/>
    <mergeCell ref="A87:A90"/>
    <mergeCell ref="A91:A94"/>
    <mergeCell ref="A95:A98"/>
    <mergeCell ref="A99:A102"/>
    <mergeCell ref="A103:A106"/>
    <mergeCell ref="A107:A110"/>
    <mergeCell ref="A111:A114"/>
    <mergeCell ref="A115:A118"/>
    <mergeCell ref="A119:A122"/>
    <mergeCell ref="A123:A126"/>
    <mergeCell ref="A127:A130"/>
    <mergeCell ref="E119:E123"/>
    <mergeCell ref="A131:A134"/>
    <mergeCell ref="A135:A138"/>
    <mergeCell ref="A139:A142"/>
    <mergeCell ref="A143:A146"/>
    <mergeCell ref="A147:A150"/>
    <mergeCell ref="A151:A154"/>
    <mergeCell ref="C148:C150"/>
    <mergeCell ref="D148:D150"/>
    <mergeCell ref="C151:C154"/>
    <mergeCell ref="D151:D154"/>
    <mergeCell ref="A155:A158"/>
    <mergeCell ref="C155:C158"/>
    <mergeCell ref="D155:D158"/>
    <mergeCell ref="G148:G150"/>
    <mergeCell ref="H148:H150"/>
    <mergeCell ref="G151:G154"/>
    <mergeCell ref="H151:H154"/>
    <mergeCell ref="G155:G158"/>
    <mergeCell ref="H155:H15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73DCA-52DF-764C-89D4-CF9FA10A0282}">
  <sheetPr>
    <tabColor rgb="FF00B0F0"/>
  </sheetPr>
  <dimension ref="A1:F12"/>
  <sheetViews>
    <sheetView topLeftCell="A29" workbookViewId="0">
      <selection activeCell="D29" sqref="D29"/>
    </sheetView>
  </sheetViews>
  <sheetFormatPr baseColWidth="10" defaultColWidth="11" defaultRowHeight="16"/>
  <cols>
    <col min="2" max="2" width="12.5" style="223" bestFit="1" customWidth="1"/>
    <col min="3" max="3" width="27.33203125" bestFit="1" customWidth="1"/>
    <col min="4" max="4" width="41.83203125" bestFit="1" customWidth="1"/>
    <col min="5" max="5" width="10.83203125" style="223"/>
    <col min="6" max="6" width="34.83203125" style="223" bestFit="1" customWidth="1"/>
  </cols>
  <sheetData>
    <row r="1" spans="1:6" s="572" customFormat="1" ht="60">
      <c r="B1" s="53" t="s">
        <v>291</v>
      </c>
      <c r="C1" s="571" t="s">
        <v>460</v>
      </c>
      <c r="D1" s="571" t="s">
        <v>461</v>
      </c>
      <c r="E1" s="53" t="s">
        <v>462</v>
      </c>
      <c r="F1" s="53" t="s">
        <v>463</v>
      </c>
    </row>
    <row r="2" spans="1:6">
      <c r="A2" s="1238">
        <v>2021</v>
      </c>
      <c r="B2" s="225" t="s">
        <v>464</v>
      </c>
      <c r="C2" s="227" t="s">
        <v>465</v>
      </c>
      <c r="D2" s="224" t="s">
        <v>466</v>
      </c>
      <c r="E2" s="225"/>
      <c r="F2" s="225" t="s">
        <v>467</v>
      </c>
    </row>
    <row r="3" spans="1:6">
      <c r="A3" s="1238"/>
      <c r="B3" s="225" t="s">
        <v>468</v>
      </c>
      <c r="C3" s="570" t="s">
        <v>265</v>
      </c>
      <c r="D3" s="224" t="s">
        <v>469</v>
      </c>
      <c r="E3" s="225"/>
      <c r="F3" s="225" t="s">
        <v>467</v>
      </c>
    </row>
    <row r="4" spans="1:6">
      <c r="A4" s="1238"/>
      <c r="B4" s="225" t="s">
        <v>470</v>
      </c>
      <c r="C4" s="227" t="s">
        <v>465</v>
      </c>
      <c r="D4" s="224" t="s">
        <v>471</v>
      </c>
      <c r="E4" s="225"/>
      <c r="F4" s="225" t="s">
        <v>467</v>
      </c>
    </row>
    <row r="5" spans="1:6">
      <c r="A5" s="1238"/>
      <c r="B5" s="574" t="s">
        <v>472</v>
      </c>
      <c r="C5" s="570" t="s">
        <v>265</v>
      </c>
      <c r="D5" s="573" t="s">
        <v>469</v>
      </c>
      <c r="E5" s="574" t="s">
        <v>473</v>
      </c>
      <c r="F5" s="574" t="s">
        <v>474</v>
      </c>
    </row>
    <row r="6" spans="1:6">
      <c r="A6" s="1238">
        <v>2022</v>
      </c>
      <c r="B6" s="225" t="s">
        <v>475</v>
      </c>
      <c r="C6" s="227" t="s">
        <v>465</v>
      </c>
      <c r="D6" s="224" t="s">
        <v>476</v>
      </c>
      <c r="E6" s="225"/>
      <c r="F6" s="225" t="s">
        <v>467</v>
      </c>
    </row>
    <row r="7" spans="1:6">
      <c r="A7" s="1238"/>
      <c r="B7" s="574" t="s">
        <v>477</v>
      </c>
      <c r="C7" s="570" t="s">
        <v>478</v>
      </c>
      <c r="D7" s="573" t="s">
        <v>469</v>
      </c>
      <c r="E7" s="1237" t="s">
        <v>479</v>
      </c>
      <c r="F7" s="574" t="s">
        <v>474</v>
      </c>
    </row>
    <row r="8" spans="1:6">
      <c r="A8" s="1238"/>
      <c r="B8" s="574" t="s">
        <v>480</v>
      </c>
      <c r="C8" s="570" t="s">
        <v>481</v>
      </c>
      <c r="D8" s="573" t="s">
        <v>469</v>
      </c>
      <c r="E8" s="1237"/>
      <c r="F8" s="574" t="s">
        <v>474</v>
      </c>
    </row>
    <row r="9" spans="1:6">
      <c r="A9" s="1238"/>
      <c r="B9" s="225" t="s">
        <v>482</v>
      </c>
      <c r="C9" s="227" t="s">
        <v>465</v>
      </c>
      <c r="D9" s="224" t="s">
        <v>483</v>
      </c>
      <c r="E9" s="225"/>
      <c r="F9" s="225" t="s">
        <v>467</v>
      </c>
    </row>
    <row r="10" spans="1:6">
      <c r="A10" s="1238"/>
      <c r="B10" s="574" t="s">
        <v>484</v>
      </c>
      <c r="C10" s="570" t="s">
        <v>485</v>
      </c>
      <c r="D10" s="573" t="s">
        <v>469</v>
      </c>
      <c r="E10" s="574" t="s">
        <v>479</v>
      </c>
      <c r="F10" s="574" t="s">
        <v>474</v>
      </c>
    </row>
    <row r="11" spans="1:6">
      <c r="A11" s="1238"/>
      <c r="B11" s="225" t="s">
        <v>486</v>
      </c>
      <c r="C11" s="227" t="s">
        <v>465</v>
      </c>
      <c r="D11" s="224" t="s">
        <v>487</v>
      </c>
      <c r="E11" s="225"/>
      <c r="F11" s="225" t="s">
        <v>467</v>
      </c>
    </row>
    <row r="12" spans="1:6">
      <c r="A12" s="1238"/>
      <c r="B12" s="225" t="s">
        <v>488</v>
      </c>
      <c r="C12" s="570" t="s">
        <v>265</v>
      </c>
      <c r="D12" s="224" t="s">
        <v>469</v>
      </c>
      <c r="E12" s="225"/>
      <c r="F12" s="225" t="s">
        <v>474</v>
      </c>
    </row>
  </sheetData>
  <mergeCells count="3">
    <mergeCell ref="E7:E8"/>
    <mergeCell ref="A2:A5"/>
    <mergeCell ref="A6:A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63AE3-A9B1-D94C-A5E3-8EA22148220D}">
  <sheetPr>
    <tabColor rgb="FF33A4B6"/>
  </sheetPr>
  <dimension ref="A1:AB49"/>
  <sheetViews>
    <sheetView showGridLines="0" zoomScale="110" zoomScaleNormal="110" workbookViewId="0">
      <selection activeCell="P50" sqref="P50"/>
    </sheetView>
  </sheetViews>
  <sheetFormatPr baseColWidth="10" defaultColWidth="10.83203125" defaultRowHeight="14" outlineLevelCol="1"/>
  <cols>
    <col min="1" max="1" width="1.5" style="234" customWidth="1"/>
    <col min="2" max="2" width="4.5" style="47" customWidth="1"/>
    <col min="3" max="3" width="6.83203125" style="47" customWidth="1"/>
    <col min="4" max="4" width="25.1640625" style="47" customWidth="1"/>
    <col min="5" max="5" width="1.5" style="234" customWidth="1"/>
    <col min="6" max="6" width="4.5" style="47" customWidth="1" outlineLevel="1"/>
    <col min="7" max="7" width="6.83203125" style="47" customWidth="1" outlineLevel="1"/>
    <col min="8" max="8" width="27.1640625" style="47" customWidth="1" outlineLevel="1"/>
    <col min="9" max="9" width="1.6640625" style="234" customWidth="1"/>
    <col min="10" max="10" width="4.5" style="47" customWidth="1" outlineLevel="1"/>
    <col min="11" max="11" width="6.83203125" style="47" customWidth="1" outlineLevel="1"/>
    <col min="12" max="12" width="20.6640625" style="47" customWidth="1" outlineLevel="1"/>
    <col min="13" max="13" width="2.33203125" style="234" customWidth="1"/>
    <col min="14" max="14" width="4.5" style="47" customWidth="1" outlineLevel="1"/>
    <col min="15" max="15" width="6.83203125" style="47" customWidth="1" outlineLevel="1"/>
    <col min="16" max="16" width="24" style="47" customWidth="1" outlineLevel="1"/>
    <col min="17" max="17" width="2.83203125" style="234" customWidth="1"/>
    <col min="18" max="18" width="4.5" style="47" customWidth="1" outlineLevel="1"/>
    <col min="19" max="19" width="6.83203125" style="47" customWidth="1" outlineLevel="1"/>
    <col min="20" max="20" width="23.33203125" style="47" customWidth="1" outlineLevel="1"/>
    <col min="21" max="21" width="1.6640625" style="234" customWidth="1"/>
    <col min="22" max="22" width="4.5" style="47" customWidth="1" outlineLevel="1"/>
    <col min="23" max="23" width="6.83203125" style="47" customWidth="1" outlineLevel="1"/>
    <col min="24" max="24" width="24.1640625" style="47" customWidth="1" outlineLevel="1"/>
    <col min="25" max="25" width="2.5" style="234" customWidth="1" outlineLevel="1"/>
    <col min="26" max="26" width="4.5" style="47" customWidth="1" outlineLevel="1"/>
    <col min="27" max="27" width="6.5" style="47" customWidth="1" outlineLevel="1"/>
    <col min="28" max="28" width="15.6640625" style="47" customWidth="1" outlineLevel="1"/>
    <col min="29" max="16384" width="10.83203125" style="47"/>
  </cols>
  <sheetData>
    <row r="1" spans="1:28" ht="15" thickBot="1"/>
    <row r="2" spans="1:28" s="230" customFormat="1" ht="46" customHeight="1" thickTop="1" thickBot="1">
      <c r="A2" s="50"/>
      <c r="B2" s="1323" t="s">
        <v>489</v>
      </c>
      <c r="C2" s="1324"/>
      <c r="D2" s="1325"/>
      <c r="E2" s="50"/>
      <c r="F2" s="1323" t="s">
        <v>490</v>
      </c>
      <c r="G2" s="1324"/>
      <c r="H2" s="1325"/>
      <c r="I2" s="50"/>
      <c r="J2" s="1323" t="s">
        <v>491</v>
      </c>
      <c r="K2" s="1324"/>
      <c r="L2" s="1325"/>
      <c r="M2" s="50"/>
      <c r="N2" s="1323" t="s">
        <v>492</v>
      </c>
      <c r="O2" s="1324"/>
      <c r="P2" s="1325"/>
      <c r="Q2" s="50"/>
      <c r="R2" s="1323" t="s">
        <v>493</v>
      </c>
      <c r="S2" s="1324"/>
      <c r="T2" s="1325"/>
      <c r="U2" s="50"/>
      <c r="V2" s="1323" t="s">
        <v>494</v>
      </c>
      <c r="W2" s="1324"/>
      <c r="X2" s="1325"/>
      <c r="Y2" s="50"/>
      <c r="Z2" s="1317" t="s">
        <v>6</v>
      </c>
      <c r="AA2" s="1317"/>
      <c r="AB2" s="1317"/>
    </row>
    <row r="3" spans="1:28" s="230" customFormat="1" ht="42" thickTop="1" thickBot="1">
      <c r="A3" s="50"/>
      <c r="B3" s="476"/>
      <c r="C3" s="251" t="s">
        <v>7</v>
      </c>
      <c r="D3" s="477" t="s">
        <v>8</v>
      </c>
      <c r="E3" s="50"/>
      <c r="F3" s="476"/>
      <c r="G3" s="251" t="s">
        <v>7</v>
      </c>
      <c r="H3" s="477" t="s">
        <v>8</v>
      </c>
      <c r="I3" s="50"/>
      <c r="J3" s="476"/>
      <c r="K3" s="251" t="s">
        <v>7</v>
      </c>
      <c r="L3" s="477" t="s">
        <v>8</v>
      </c>
      <c r="M3" s="50"/>
      <c r="N3" s="507"/>
      <c r="O3" s="362" t="s">
        <v>7</v>
      </c>
      <c r="P3" s="508" t="s">
        <v>8</v>
      </c>
      <c r="Q3" s="50"/>
      <c r="R3" s="476"/>
      <c r="S3" s="251" t="s">
        <v>7</v>
      </c>
      <c r="T3" s="477" t="s">
        <v>8</v>
      </c>
      <c r="U3" s="50"/>
      <c r="V3" s="476"/>
      <c r="W3" s="251" t="s">
        <v>7</v>
      </c>
      <c r="X3" s="477" t="s">
        <v>8</v>
      </c>
      <c r="Y3" s="50"/>
      <c r="Z3" s="459"/>
      <c r="AA3" s="251" t="s">
        <v>7</v>
      </c>
      <c r="AB3" s="251" t="s">
        <v>14</v>
      </c>
    </row>
    <row r="4" spans="1:28" ht="17" thickTop="1" thickBot="1">
      <c r="A4" s="231"/>
      <c r="B4" s="1239" t="s">
        <v>15</v>
      </c>
      <c r="C4" s="316">
        <v>44438</v>
      </c>
      <c r="D4" s="548" t="s">
        <v>16</v>
      </c>
      <c r="E4" s="231"/>
      <c r="F4" s="1244" t="s">
        <v>17</v>
      </c>
      <c r="G4" s="316">
        <v>44136</v>
      </c>
      <c r="H4" s="1318" t="s">
        <v>18</v>
      </c>
      <c r="I4" s="231"/>
      <c r="J4" s="1244" t="s">
        <v>6</v>
      </c>
      <c r="K4" s="323">
        <v>44192</v>
      </c>
      <c r="L4" s="491" t="s">
        <v>495</v>
      </c>
      <c r="M4" s="231"/>
      <c r="N4" s="1119"/>
      <c r="O4" s="1321"/>
      <c r="P4" s="1322"/>
      <c r="Q4" s="231"/>
      <c r="R4" s="1326"/>
      <c r="S4" s="326">
        <v>44297</v>
      </c>
      <c r="T4" s="1327" t="s">
        <v>21</v>
      </c>
      <c r="U4" s="231"/>
      <c r="V4" s="1244" t="s">
        <v>22</v>
      </c>
      <c r="W4" s="278">
        <v>44353</v>
      </c>
      <c r="X4" s="531" t="s">
        <v>496</v>
      </c>
      <c r="Y4" s="231"/>
      <c r="Z4" s="842" t="s">
        <v>26</v>
      </c>
      <c r="AA4" s="264">
        <v>44402</v>
      </c>
      <c r="AB4" s="258" t="s">
        <v>6</v>
      </c>
    </row>
    <row r="5" spans="1:28" ht="17" thickTop="1" thickBot="1">
      <c r="A5" s="231"/>
      <c r="B5" s="1239"/>
      <c r="C5" s="317">
        <v>44439</v>
      </c>
      <c r="D5" s="549" t="s">
        <v>6</v>
      </c>
      <c r="E5" s="231"/>
      <c r="F5" s="1244"/>
      <c r="G5" s="317">
        <v>44137</v>
      </c>
      <c r="H5" s="1319"/>
      <c r="I5" s="231"/>
      <c r="J5" s="1244"/>
      <c r="K5" s="324">
        <v>44193</v>
      </c>
      <c r="L5" s="492" t="s">
        <v>497</v>
      </c>
      <c r="M5" s="231"/>
      <c r="N5" s="1122"/>
      <c r="O5" s="1123"/>
      <c r="P5" s="1124"/>
      <c r="Q5" s="231"/>
      <c r="R5" s="1326"/>
      <c r="S5" s="276">
        <v>44298</v>
      </c>
      <c r="T5" s="1328"/>
      <c r="U5" s="231"/>
      <c r="V5" s="1244"/>
      <c r="W5" s="279">
        <v>44354</v>
      </c>
      <c r="X5" s="532"/>
      <c r="Y5" s="231"/>
      <c r="Z5" s="842"/>
      <c r="AA5" s="265">
        <v>44403</v>
      </c>
      <c r="AB5" s="259" t="s">
        <v>6</v>
      </c>
    </row>
    <row r="6" spans="1:28" ht="17" thickTop="1" thickBot="1">
      <c r="A6" s="231"/>
      <c r="B6" s="1239"/>
      <c r="C6" s="317">
        <v>44440</v>
      </c>
      <c r="D6" s="546" t="s">
        <v>28</v>
      </c>
      <c r="E6" s="231"/>
      <c r="F6" s="1244"/>
      <c r="G6" s="317">
        <v>44138</v>
      </c>
      <c r="H6" s="1319"/>
      <c r="I6" s="231"/>
      <c r="J6" s="1244"/>
      <c r="K6" s="324">
        <v>44194</v>
      </c>
      <c r="L6" s="1311" t="s">
        <v>27</v>
      </c>
      <c r="M6" s="231"/>
      <c r="N6" s="1122"/>
      <c r="O6" s="1123"/>
      <c r="P6" s="1124"/>
      <c r="Q6" s="231"/>
      <c r="R6" s="1326"/>
      <c r="S6" s="276">
        <v>44299</v>
      </c>
      <c r="T6" s="1328"/>
      <c r="U6" s="231"/>
      <c r="V6" s="1244"/>
      <c r="W6" s="279">
        <v>44355</v>
      </c>
      <c r="X6" s="532"/>
      <c r="Y6" s="231"/>
      <c r="Z6" s="842"/>
      <c r="AA6" s="265">
        <v>44404</v>
      </c>
      <c r="AB6" s="259" t="s">
        <v>6</v>
      </c>
    </row>
    <row r="7" spans="1:28" ht="17" thickTop="1" thickBot="1">
      <c r="A7" s="231"/>
      <c r="B7" s="1239"/>
      <c r="C7" s="317">
        <v>44441</v>
      </c>
      <c r="D7" s="546" t="s">
        <v>28</v>
      </c>
      <c r="E7" s="231"/>
      <c r="F7" s="1244"/>
      <c r="G7" s="317">
        <v>44139</v>
      </c>
      <c r="H7" s="1319"/>
      <c r="I7" s="231"/>
      <c r="J7" s="1244"/>
      <c r="K7" s="324">
        <v>44195</v>
      </c>
      <c r="L7" s="1312"/>
      <c r="M7" s="231"/>
      <c r="N7" s="1122"/>
      <c r="O7" s="1123"/>
      <c r="P7" s="1124"/>
      <c r="Q7" s="231"/>
      <c r="R7" s="1326"/>
      <c r="S7" s="276">
        <v>44300</v>
      </c>
      <c r="T7" s="1329"/>
      <c r="U7" s="231"/>
      <c r="V7" s="1244"/>
      <c r="W7" s="279">
        <v>44356</v>
      </c>
      <c r="X7" s="532"/>
      <c r="Y7" s="231"/>
      <c r="Z7" s="842"/>
      <c r="AA7" s="265">
        <v>44405</v>
      </c>
      <c r="AB7" s="259" t="s">
        <v>6</v>
      </c>
    </row>
    <row r="8" spans="1:28" ht="17" thickTop="1" thickBot="1">
      <c r="A8" s="231"/>
      <c r="B8" s="1239"/>
      <c r="C8" s="318">
        <v>44442</v>
      </c>
      <c r="D8" s="550" t="s">
        <v>32</v>
      </c>
      <c r="E8" s="231"/>
      <c r="F8" s="1244"/>
      <c r="G8" s="318">
        <v>44140</v>
      </c>
      <c r="H8" s="1320"/>
      <c r="I8" s="231"/>
      <c r="J8" s="1244"/>
      <c r="K8" s="324">
        <v>44196</v>
      </c>
      <c r="L8" s="1313"/>
      <c r="M8" s="231"/>
      <c r="N8" s="1125"/>
      <c r="O8" s="1126"/>
      <c r="P8" s="1127"/>
      <c r="Q8" s="231"/>
      <c r="R8" s="1326"/>
      <c r="S8" s="277">
        <v>44301</v>
      </c>
      <c r="T8" s="521" t="s">
        <v>31</v>
      </c>
      <c r="U8" s="231"/>
      <c r="V8" s="1244"/>
      <c r="W8" s="295">
        <v>44357</v>
      </c>
      <c r="X8" s="533"/>
      <c r="Y8" s="231"/>
      <c r="Z8" s="842"/>
      <c r="AA8" s="270">
        <v>44406</v>
      </c>
      <c r="AB8" s="456" t="s">
        <v>6</v>
      </c>
    </row>
    <row r="9" spans="1:28" ht="17" thickTop="1" thickBot="1">
      <c r="A9" s="231"/>
      <c r="B9" s="1244" t="s">
        <v>26</v>
      </c>
      <c r="C9" s="319">
        <v>44080</v>
      </c>
      <c r="D9" s="531" t="s">
        <v>47</v>
      </c>
      <c r="E9" s="231"/>
      <c r="F9" s="1244" t="s">
        <v>34</v>
      </c>
      <c r="G9" s="285">
        <v>44143</v>
      </c>
      <c r="H9" s="478"/>
      <c r="I9" s="231"/>
      <c r="J9" s="1244" t="s">
        <v>36</v>
      </c>
      <c r="K9" s="325">
        <v>44199</v>
      </c>
      <c r="L9" s="493" t="s">
        <v>37</v>
      </c>
      <c r="M9" s="231"/>
      <c r="N9" s="1272" t="s">
        <v>38</v>
      </c>
      <c r="O9" s="294">
        <v>44248</v>
      </c>
      <c r="P9" s="1310" t="s">
        <v>39</v>
      </c>
      <c r="Q9" s="231"/>
      <c r="R9" s="1244" t="s">
        <v>41</v>
      </c>
      <c r="S9" s="294">
        <v>44304</v>
      </c>
      <c r="T9" s="522" t="s">
        <v>42</v>
      </c>
      <c r="U9" s="231"/>
      <c r="V9" s="1244" t="s">
        <v>43</v>
      </c>
      <c r="W9" s="294">
        <v>44360</v>
      </c>
      <c r="X9" s="1314" t="s">
        <v>54</v>
      </c>
      <c r="Y9" s="231"/>
      <c r="Z9" s="842" t="s">
        <v>46</v>
      </c>
      <c r="AA9" s="272">
        <v>44409</v>
      </c>
      <c r="AB9" s="258" t="s">
        <v>6</v>
      </c>
    </row>
    <row r="10" spans="1:28" ht="17" thickTop="1" thickBot="1">
      <c r="A10" s="231"/>
      <c r="B10" s="1244"/>
      <c r="C10" s="279">
        <v>44081</v>
      </c>
      <c r="D10" s="551" t="s">
        <v>56</v>
      </c>
      <c r="E10" s="231"/>
      <c r="F10" s="1244"/>
      <c r="G10" s="276">
        <v>44144</v>
      </c>
      <c r="H10" s="479"/>
      <c r="I10" s="231"/>
      <c r="J10" s="1244"/>
      <c r="K10" s="352">
        <v>44200</v>
      </c>
      <c r="L10" s="494" t="s">
        <v>28</v>
      </c>
      <c r="M10" s="231"/>
      <c r="N10" s="1244"/>
      <c r="O10" s="275">
        <v>44249</v>
      </c>
      <c r="P10" s="1256"/>
      <c r="Q10" s="231"/>
      <c r="R10" s="1244"/>
      <c r="S10" s="275">
        <v>44305</v>
      </c>
      <c r="T10" s="1316" t="s">
        <v>51</v>
      </c>
      <c r="U10" s="231"/>
      <c r="V10" s="1244"/>
      <c r="W10" s="275">
        <v>44361</v>
      </c>
      <c r="X10" s="1305"/>
      <c r="Y10" s="231"/>
      <c r="Z10" s="842"/>
      <c r="AA10" s="265">
        <v>44410</v>
      </c>
      <c r="AB10" s="259" t="s">
        <v>6</v>
      </c>
    </row>
    <row r="11" spans="1:28" ht="17" thickTop="1" thickBot="1">
      <c r="A11" s="231"/>
      <c r="B11" s="1244"/>
      <c r="C11" s="279">
        <v>44082</v>
      </c>
      <c r="D11" s="552"/>
      <c r="E11" s="231"/>
      <c r="F11" s="1244"/>
      <c r="G11" s="276">
        <v>44145</v>
      </c>
      <c r="H11" s="479"/>
      <c r="I11" s="231"/>
      <c r="J11" s="1244"/>
      <c r="K11" s="352">
        <v>44201</v>
      </c>
      <c r="L11" s="495"/>
      <c r="M11" s="231"/>
      <c r="N11" s="1244"/>
      <c r="O11" s="275">
        <v>44250</v>
      </c>
      <c r="P11" s="1256"/>
      <c r="Q11" s="231"/>
      <c r="R11" s="1244"/>
      <c r="S11" s="275">
        <v>44306</v>
      </c>
      <c r="T11" s="1305"/>
      <c r="U11" s="231"/>
      <c r="V11" s="1244"/>
      <c r="W11" s="275">
        <v>44362</v>
      </c>
      <c r="X11" s="1305"/>
      <c r="Y11" s="231"/>
      <c r="Z11" s="842"/>
      <c r="AA11" s="265">
        <v>44411</v>
      </c>
      <c r="AB11" s="259" t="s">
        <v>6</v>
      </c>
    </row>
    <row r="12" spans="1:28" ht="17" thickTop="1" thickBot="1">
      <c r="A12" s="232"/>
      <c r="B12" s="1244"/>
      <c r="C12" s="279">
        <v>44083</v>
      </c>
      <c r="D12" s="553"/>
      <c r="E12" s="232"/>
      <c r="F12" s="1244"/>
      <c r="G12" s="424">
        <v>44146</v>
      </c>
      <c r="H12" s="480"/>
      <c r="I12" s="232"/>
      <c r="J12" s="1244"/>
      <c r="K12" s="352">
        <v>44202</v>
      </c>
      <c r="L12" s="496"/>
      <c r="M12" s="232"/>
      <c r="N12" s="1244"/>
      <c r="O12" s="275">
        <v>44251</v>
      </c>
      <c r="P12" s="1256"/>
      <c r="Q12" s="232"/>
      <c r="R12" s="1244"/>
      <c r="S12" s="275">
        <v>44307</v>
      </c>
      <c r="T12" s="1305"/>
      <c r="U12" s="232"/>
      <c r="V12" s="1244"/>
      <c r="W12" s="275">
        <v>44363</v>
      </c>
      <c r="X12" s="1305"/>
      <c r="Y12" s="232"/>
      <c r="Z12" s="842"/>
      <c r="AA12" s="265">
        <v>44412</v>
      </c>
      <c r="AB12" s="259" t="s">
        <v>6</v>
      </c>
    </row>
    <row r="13" spans="1:28" ht="17" thickTop="1" thickBot="1">
      <c r="A13" s="231"/>
      <c r="B13" s="1244"/>
      <c r="C13" s="295">
        <v>44084</v>
      </c>
      <c r="D13" s="554"/>
      <c r="E13" s="231"/>
      <c r="F13" s="1244"/>
      <c r="G13" s="322">
        <v>44147</v>
      </c>
      <c r="H13" s="481" t="s">
        <v>65</v>
      </c>
      <c r="I13" s="231"/>
      <c r="J13" s="1244"/>
      <c r="K13" s="384">
        <v>44203</v>
      </c>
      <c r="L13" s="497"/>
      <c r="M13" s="231"/>
      <c r="N13" s="1244"/>
      <c r="O13" s="287">
        <v>44252</v>
      </c>
      <c r="P13" s="1257"/>
      <c r="Q13" s="231"/>
      <c r="R13" s="1244"/>
      <c r="S13" s="287">
        <v>44308</v>
      </c>
      <c r="T13" s="1315"/>
      <c r="U13" s="231"/>
      <c r="V13" s="1244"/>
      <c r="W13" s="287">
        <v>44364</v>
      </c>
      <c r="X13" s="1315"/>
      <c r="Y13" s="231"/>
      <c r="Z13" s="842"/>
      <c r="AA13" s="270">
        <v>44413</v>
      </c>
      <c r="AB13" s="456" t="s">
        <v>6</v>
      </c>
    </row>
    <row r="14" spans="1:28" ht="17" thickTop="1" thickBot="1">
      <c r="A14" s="233"/>
      <c r="B14" s="1244" t="s">
        <v>46</v>
      </c>
      <c r="C14" s="294">
        <v>44087</v>
      </c>
      <c r="D14" s="555"/>
      <c r="E14" s="233"/>
      <c r="F14" s="1244" t="s">
        <v>70</v>
      </c>
      <c r="G14" s="274">
        <v>44150</v>
      </c>
      <c r="H14" s="1269" t="s">
        <v>71</v>
      </c>
      <c r="I14" s="233"/>
      <c r="J14" s="1244" t="s">
        <v>73</v>
      </c>
      <c r="K14" s="353">
        <v>44206</v>
      </c>
      <c r="L14" s="1308" t="s">
        <v>74</v>
      </c>
      <c r="M14" s="233"/>
      <c r="N14" s="1244" t="s">
        <v>75</v>
      </c>
      <c r="O14" s="294">
        <v>44255</v>
      </c>
      <c r="P14" s="1256" t="s">
        <v>498</v>
      </c>
      <c r="Q14" s="233"/>
      <c r="R14" s="1244" t="s">
        <v>78</v>
      </c>
      <c r="S14" s="294">
        <v>44311</v>
      </c>
      <c r="T14" s="523" t="s">
        <v>79</v>
      </c>
      <c r="U14" s="233"/>
      <c r="V14" s="1244" t="s">
        <v>80</v>
      </c>
      <c r="W14" s="294">
        <v>44367</v>
      </c>
      <c r="X14" s="1288" t="s">
        <v>81</v>
      </c>
      <c r="Y14" s="233"/>
      <c r="Z14" s="842" t="s">
        <v>83</v>
      </c>
      <c r="AA14" s="272">
        <v>44416</v>
      </c>
      <c r="AB14" s="258" t="s">
        <v>6</v>
      </c>
    </row>
    <row r="15" spans="1:28" ht="17" thickTop="1" thickBot="1">
      <c r="A15" s="233"/>
      <c r="B15" s="1244"/>
      <c r="C15" s="275">
        <v>44088</v>
      </c>
      <c r="D15" s="553"/>
      <c r="E15" s="233"/>
      <c r="F15" s="1244"/>
      <c r="G15" s="275">
        <v>44151</v>
      </c>
      <c r="H15" s="1269"/>
      <c r="I15" s="233"/>
      <c r="J15" s="1244"/>
      <c r="K15" s="354">
        <v>44207</v>
      </c>
      <c r="L15" s="1308"/>
      <c r="M15" s="233"/>
      <c r="N15" s="1244"/>
      <c r="O15" s="275">
        <v>44256</v>
      </c>
      <c r="P15" s="1256"/>
      <c r="Q15" s="233"/>
      <c r="R15" s="1244"/>
      <c r="S15" s="275">
        <v>44312</v>
      </c>
      <c r="T15" s="1305" t="s">
        <v>86</v>
      </c>
      <c r="U15" s="233"/>
      <c r="V15" s="1244"/>
      <c r="W15" s="275">
        <v>44368</v>
      </c>
      <c r="X15" s="1288"/>
      <c r="Y15" s="233"/>
      <c r="Z15" s="842"/>
      <c r="AA15" s="265">
        <v>44417</v>
      </c>
      <c r="AB15" s="259" t="s">
        <v>6</v>
      </c>
    </row>
    <row r="16" spans="1:28" ht="17" thickTop="1" thickBot="1">
      <c r="A16" s="233"/>
      <c r="B16" s="1244"/>
      <c r="C16" s="275">
        <v>44089</v>
      </c>
      <c r="D16" s="553"/>
      <c r="E16" s="233"/>
      <c r="F16" s="1244"/>
      <c r="G16" s="275">
        <v>44152</v>
      </c>
      <c r="H16" s="1269"/>
      <c r="I16" s="233"/>
      <c r="J16" s="1244"/>
      <c r="K16" s="354">
        <v>44208</v>
      </c>
      <c r="L16" s="1308"/>
      <c r="M16" s="233"/>
      <c r="N16" s="1244"/>
      <c r="O16" s="275">
        <v>44257</v>
      </c>
      <c r="P16" s="1256"/>
      <c r="Q16" s="233"/>
      <c r="R16" s="1244"/>
      <c r="S16" s="275">
        <v>44313</v>
      </c>
      <c r="T16" s="1305"/>
      <c r="U16" s="233"/>
      <c r="V16" s="1244"/>
      <c r="W16" s="275">
        <v>44369</v>
      </c>
      <c r="X16" s="1288"/>
      <c r="Y16" s="233"/>
      <c r="Z16" s="842"/>
      <c r="AA16" s="265">
        <v>44418</v>
      </c>
      <c r="AB16" s="259" t="s">
        <v>6</v>
      </c>
    </row>
    <row r="17" spans="1:28" ht="17" thickTop="1" thickBot="1">
      <c r="A17" s="233"/>
      <c r="B17" s="1244"/>
      <c r="C17" s="275">
        <v>44090</v>
      </c>
      <c r="D17" s="553"/>
      <c r="E17" s="233"/>
      <c r="F17" s="1244"/>
      <c r="G17" s="275">
        <v>44153</v>
      </c>
      <c r="H17" s="1269"/>
      <c r="I17" s="233"/>
      <c r="J17" s="1244"/>
      <c r="K17" s="354">
        <v>44209</v>
      </c>
      <c r="L17" s="1309"/>
      <c r="M17" s="233"/>
      <c r="N17" s="1244"/>
      <c r="O17" s="275">
        <v>44258</v>
      </c>
      <c r="P17" s="1256"/>
      <c r="Q17" s="233"/>
      <c r="R17" s="1244"/>
      <c r="S17" s="275">
        <v>44314</v>
      </c>
      <c r="T17" s="1305"/>
      <c r="U17" s="233"/>
      <c r="V17" s="1244"/>
      <c r="W17" s="275">
        <v>44370</v>
      </c>
      <c r="X17" s="1288"/>
      <c r="Y17" s="233"/>
      <c r="Z17" s="842"/>
      <c r="AA17" s="265">
        <v>44419</v>
      </c>
      <c r="AB17" s="259" t="s">
        <v>6</v>
      </c>
    </row>
    <row r="18" spans="1:28" ht="17" thickTop="1" thickBot="1">
      <c r="A18" s="233"/>
      <c r="B18" s="1244"/>
      <c r="C18" s="287">
        <v>44091</v>
      </c>
      <c r="D18" s="554"/>
      <c r="E18" s="233"/>
      <c r="F18" s="1244"/>
      <c r="G18" s="287">
        <v>44154</v>
      </c>
      <c r="H18" s="1307"/>
      <c r="I18" s="233"/>
      <c r="J18" s="1244"/>
      <c r="K18" s="355">
        <v>44210</v>
      </c>
      <c r="L18" s="498" t="s">
        <v>91</v>
      </c>
      <c r="M18" s="233"/>
      <c r="N18" s="1244"/>
      <c r="O18" s="287">
        <v>44259</v>
      </c>
      <c r="P18" s="1257"/>
      <c r="Q18" s="233"/>
      <c r="R18" s="1244"/>
      <c r="S18" s="287">
        <v>44315</v>
      </c>
      <c r="T18" s="1306"/>
      <c r="U18" s="233"/>
      <c r="V18" s="1244"/>
      <c r="W18" s="275">
        <v>44371</v>
      </c>
      <c r="X18" s="1289"/>
      <c r="Y18" s="233"/>
      <c r="Z18" s="842"/>
      <c r="AA18" s="270">
        <v>44420</v>
      </c>
      <c r="AB18" s="456" t="s">
        <v>6</v>
      </c>
    </row>
    <row r="19" spans="1:28" ht="17" thickTop="1" thickBot="1">
      <c r="A19" s="233"/>
      <c r="B19" s="1244" t="s">
        <v>83</v>
      </c>
      <c r="C19" s="294">
        <v>44094</v>
      </c>
      <c r="D19" s="1301" t="s">
        <v>71</v>
      </c>
      <c r="E19" s="233"/>
      <c r="F19" s="1244" t="s">
        <v>98</v>
      </c>
      <c r="G19" s="294">
        <v>44157</v>
      </c>
      <c r="H19" s="482"/>
      <c r="I19" s="233"/>
      <c r="J19" s="1244" t="s">
        <v>99</v>
      </c>
      <c r="K19" s="356">
        <v>44213</v>
      </c>
      <c r="L19" s="499"/>
      <c r="M19" s="233"/>
      <c r="N19" s="1244" t="s">
        <v>100</v>
      </c>
      <c r="O19" s="294">
        <v>44262</v>
      </c>
      <c r="P19" s="509"/>
      <c r="Q19" s="233"/>
      <c r="R19" s="1244" t="s">
        <v>102</v>
      </c>
      <c r="S19" s="327">
        <v>44318</v>
      </c>
      <c r="T19" s="491" t="s">
        <v>103</v>
      </c>
      <c r="U19" s="233"/>
      <c r="V19" s="1244" t="s">
        <v>104</v>
      </c>
      <c r="W19" s="275">
        <v>44374</v>
      </c>
      <c r="X19" s="1299" t="s">
        <v>499</v>
      </c>
      <c r="Y19" s="233"/>
      <c r="Z19" s="842" t="s">
        <v>105</v>
      </c>
      <c r="AA19" s="272">
        <v>44423</v>
      </c>
      <c r="AB19" s="258" t="s">
        <v>6</v>
      </c>
    </row>
    <row r="20" spans="1:28" ht="32" thickTop="1" thickBot="1">
      <c r="A20" s="233"/>
      <c r="B20" s="1244"/>
      <c r="C20" s="275">
        <v>44095</v>
      </c>
      <c r="D20" s="1302"/>
      <c r="E20" s="233"/>
      <c r="F20" s="1244"/>
      <c r="G20" s="275">
        <v>44158</v>
      </c>
      <c r="H20" s="483" t="s">
        <v>106</v>
      </c>
      <c r="I20" s="233"/>
      <c r="J20" s="1244"/>
      <c r="K20" s="354">
        <v>44214</v>
      </c>
      <c r="L20" s="500" t="s">
        <v>500</v>
      </c>
      <c r="M20" s="233"/>
      <c r="N20" s="1244"/>
      <c r="O20" s="275">
        <v>44263</v>
      </c>
      <c r="P20" s="510" t="s">
        <v>93</v>
      </c>
      <c r="Q20" s="233"/>
      <c r="R20" s="1244"/>
      <c r="S20" s="275">
        <v>44319</v>
      </c>
      <c r="T20" s="1287" t="s">
        <v>81</v>
      </c>
      <c r="U20" s="233"/>
      <c r="V20" s="1244"/>
      <c r="W20" s="275">
        <v>44375</v>
      </c>
      <c r="X20" s="1283"/>
      <c r="Y20" s="233"/>
      <c r="Z20" s="842"/>
      <c r="AA20" s="265">
        <v>44424</v>
      </c>
      <c r="AB20" s="259" t="s">
        <v>6</v>
      </c>
    </row>
    <row r="21" spans="1:28" ht="17" thickTop="1" thickBot="1">
      <c r="A21" s="232"/>
      <c r="B21" s="1244"/>
      <c r="C21" s="275">
        <v>44096</v>
      </c>
      <c r="D21" s="1302"/>
      <c r="E21" s="232"/>
      <c r="F21" s="1244"/>
      <c r="G21" s="275">
        <v>44159</v>
      </c>
      <c r="H21" s="1290" t="s">
        <v>81</v>
      </c>
      <c r="I21" s="232"/>
      <c r="J21" s="1244"/>
      <c r="K21" s="354">
        <v>44215</v>
      </c>
      <c r="L21" s="1293" t="s">
        <v>81</v>
      </c>
      <c r="M21" s="232"/>
      <c r="N21" s="1244"/>
      <c r="O21" s="275">
        <v>44264</v>
      </c>
      <c r="P21" s="1296" t="s">
        <v>81</v>
      </c>
      <c r="Q21" s="232"/>
      <c r="R21" s="1244"/>
      <c r="S21" s="275">
        <v>44320</v>
      </c>
      <c r="T21" s="1288"/>
      <c r="U21" s="232"/>
      <c r="V21" s="1244"/>
      <c r="W21" s="275">
        <v>44376</v>
      </c>
      <c r="X21" s="1283"/>
      <c r="Y21" s="232"/>
      <c r="Z21" s="842"/>
      <c r="AA21" s="265">
        <v>44425</v>
      </c>
      <c r="AB21" s="259" t="s">
        <v>6</v>
      </c>
    </row>
    <row r="22" spans="1:28" ht="17" thickTop="1" thickBot="1">
      <c r="A22" s="232"/>
      <c r="B22" s="1244"/>
      <c r="C22" s="275">
        <v>44097</v>
      </c>
      <c r="D22" s="1302"/>
      <c r="E22" s="232"/>
      <c r="F22" s="1244"/>
      <c r="G22" s="275">
        <v>44160</v>
      </c>
      <c r="H22" s="1291"/>
      <c r="I22" s="232"/>
      <c r="J22" s="1244"/>
      <c r="K22" s="381">
        <v>44216</v>
      </c>
      <c r="L22" s="1294"/>
      <c r="M22" s="232"/>
      <c r="N22" s="1244"/>
      <c r="O22" s="354">
        <v>44265</v>
      </c>
      <c r="P22" s="1297"/>
      <c r="Q22" s="232"/>
      <c r="R22" s="1244"/>
      <c r="S22" s="275">
        <v>44321</v>
      </c>
      <c r="T22" s="1288"/>
      <c r="U22" s="232"/>
      <c r="V22" s="1244"/>
      <c r="W22" s="275">
        <v>44377</v>
      </c>
      <c r="X22" s="1300"/>
      <c r="Y22" s="232"/>
      <c r="Z22" s="842"/>
      <c r="AA22" s="265">
        <v>44426</v>
      </c>
      <c r="AB22" s="450" t="s">
        <v>121</v>
      </c>
    </row>
    <row r="23" spans="1:28" ht="17" thickTop="1" thickBot="1">
      <c r="A23" s="233"/>
      <c r="B23" s="1244"/>
      <c r="C23" s="287">
        <v>44098</v>
      </c>
      <c r="D23" s="1303"/>
      <c r="E23" s="233"/>
      <c r="F23" s="1244"/>
      <c r="G23" s="287">
        <v>44161</v>
      </c>
      <c r="H23" s="1292"/>
      <c r="I23" s="233"/>
      <c r="J23" s="1273"/>
      <c r="K23" s="380">
        <v>44217</v>
      </c>
      <c r="L23" s="1295"/>
      <c r="M23" s="233"/>
      <c r="N23" s="1244"/>
      <c r="O23" s="355">
        <v>44266</v>
      </c>
      <c r="P23" s="1298"/>
      <c r="Q23" s="233"/>
      <c r="R23" s="1244"/>
      <c r="S23" s="287">
        <v>44322</v>
      </c>
      <c r="T23" s="1289"/>
      <c r="U23" s="233"/>
      <c r="V23" s="1244"/>
      <c r="W23" s="288">
        <v>44378</v>
      </c>
      <c r="X23" s="535" t="s">
        <v>124</v>
      </c>
      <c r="Y23" s="233"/>
      <c r="Z23" s="842"/>
      <c r="AA23" s="270">
        <v>44427</v>
      </c>
      <c r="AB23" s="456" t="s">
        <v>158</v>
      </c>
    </row>
    <row r="24" spans="1:28" ht="17" thickTop="1" thickBot="1">
      <c r="A24" s="233"/>
      <c r="B24" s="1244" t="s">
        <v>105</v>
      </c>
      <c r="C24" s="294">
        <v>44101</v>
      </c>
      <c r="D24" s="1288" t="s">
        <v>81</v>
      </c>
      <c r="E24" s="233"/>
      <c r="F24" s="1244" t="s">
        <v>126</v>
      </c>
      <c r="G24" s="294">
        <v>44164</v>
      </c>
      <c r="H24" s="484"/>
      <c r="I24" s="233"/>
      <c r="J24" s="1244" t="s">
        <v>127</v>
      </c>
      <c r="K24" s="356">
        <v>44220</v>
      </c>
      <c r="L24" s="1285" t="s">
        <v>129</v>
      </c>
      <c r="M24" s="233"/>
      <c r="N24" s="1244" t="s">
        <v>132</v>
      </c>
      <c r="O24" s="294">
        <v>44269</v>
      </c>
      <c r="P24" s="511"/>
      <c r="Q24" s="233"/>
      <c r="R24" s="1244" t="s">
        <v>133</v>
      </c>
      <c r="S24" s="294">
        <v>44325</v>
      </c>
      <c r="T24" s="524"/>
      <c r="U24" s="233"/>
      <c r="V24" s="1244" t="s">
        <v>134</v>
      </c>
      <c r="W24" s="289">
        <v>44381</v>
      </c>
      <c r="X24" s="1283" t="s">
        <v>501</v>
      </c>
      <c r="Y24" s="529"/>
      <c r="Z24" s="842" t="s">
        <v>138</v>
      </c>
      <c r="AA24" s="272">
        <v>44430</v>
      </c>
      <c r="AB24" s="258" t="s">
        <v>6</v>
      </c>
    </row>
    <row r="25" spans="1:28" ht="17" thickTop="1" thickBot="1">
      <c r="A25" s="231"/>
      <c r="B25" s="1244"/>
      <c r="C25" s="275">
        <v>44102</v>
      </c>
      <c r="D25" s="1288"/>
      <c r="E25" s="231"/>
      <c r="F25" s="1244"/>
      <c r="G25" s="275">
        <v>44165</v>
      </c>
      <c r="H25" s="485"/>
      <c r="I25" s="231"/>
      <c r="J25" s="1244"/>
      <c r="K25" s="354">
        <v>44221</v>
      </c>
      <c r="L25" s="1285"/>
      <c r="M25" s="231"/>
      <c r="N25" s="1244"/>
      <c r="O25" s="275">
        <v>44270</v>
      </c>
      <c r="P25" s="512"/>
      <c r="Q25" s="231"/>
      <c r="R25" s="1244"/>
      <c r="S25" s="275">
        <v>44326</v>
      </c>
      <c r="T25" s="525"/>
      <c r="U25" s="231"/>
      <c r="V25" s="1244"/>
      <c r="W25" s="280">
        <v>44382</v>
      </c>
      <c r="X25" s="1283"/>
      <c r="Y25" s="530"/>
      <c r="Z25" s="842"/>
      <c r="AA25" s="265">
        <v>44431</v>
      </c>
      <c r="AB25" s="259" t="s">
        <v>6</v>
      </c>
    </row>
    <row r="26" spans="1:28" ht="17" thickTop="1" thickBot="1">
      <c r="A26" s="233"/>
      <c r="B26" s="1244"/>
      <c r="C26" s="275">
        <v>44103</v>
      </c>
      <c r="D26" s="1304"/>
      <c r="E26" s="233"/>
      <c r="F26" s="1244"/>
      <c r="G26" s="275">
        <v>44166</v>
      </c>
      <c r="H26" s="486"/>
      <c r="I26" s="233"/>
      <c r="J26" s="1244"/>
      <c r="K26" s="354">
        <v>44222</v>
      </c>
      <c r="L26" s="1286"/>
      <c r="M26" s="233"/>
      <c r="N26" s="1244"/>
      <c r="O26" s="275">
        <v>44271</v>
      </c>
      <c r="P26" s="513" t="s">
        <v>144</v>
      </c>
      <c r="Q26" s="233"/>
      <c r="R26" s="1244"/>
      <c r="S26" s="275">
        <v>44327</v>
      </c>
      <c r="T26" s="525"/>
      <c r="U26" s="233"/>
      <c r="V26" s="1244"/>
      <c r="W26" s="280">
        <v>44383</v>
      </c>
      <c r="X26" s="1283"/>
      <c r="Y26" s="529"/>
      <c r="Z26" s="842"/>
      <c r="AA26" s="265">
        <v>44432</v>
      </c>
      <c r="AB26" s="259" t="s">
        <v>6</v>
      </c>
    </row>
    <row r="27" spans="1:28" ht="17" thickTop="1" thickBot="1">
      <c r="A27" s="232"/>
      <c r="B27" s="1244"/>
      <c r="C27" s="275">
        <v>44104</v>
      </c>
      <c r="D27" s="556" t="s">
        <v>147</v>
      </c>
      <c r="E27" s="232"/>
      <c r="F27" s="1244"/>
      <c r="G27" s="275">
        <v>44167</v>
      </c>
      <c r="H27" s="487" t="s">
        <v>148</v>
      </c>
      <c r="I27" s="232"/>
      <c r="J27" s="1244"/>
      <c r="K27" s="354">
        <v>44223</v>
      </c>
      <c r="L27" s="501" t="s">
        <v>150</v>
      </c>
      <c r="M27" s="232"/>
      <c r="N27" s="1244"/>
      <c r="O27" s="275">
        <v>44272</v>
      </c>
      <c r="P27" s="514" t="s">
        <v>152</v>
      </c>
      <c r="Q27" s="232"/>
      <c r="R27" s="1244"/>
      <c r="S27" s="275">
        <v>44328</v>
      </c>
      <c r="T27" s="525"/>
      <c r="U27" s="232"/>
      <c r="V27" s="1244"/>
      <c r="W27" s="280">
        <v>44384</v>
      </c>
      <c r="X27" s="1283"/>
      <c r="Y27" s="232"/>
      <c r="Z27" s="842"/>
      <c r="AA27" s="265">
        <v>44433</v>
      </c>
      <c r="AB27" s="450" t="s">
        <v>154</v>
      </c>
    </row>
    <row r="28" spans="1:28" ht="17" thickTop="1" thickBot="1">
      <c r="A28" s="231"/>
      <c r="B28" s="1244"/>
      <c r="C28" s="287">
        <v>44105</v>
      </c>
      <c r="D28" s="557"/>
      <c r="E28" s="231"/>
      <c r="F28" s="1244"/>
      <c r="G28" s="287">
        <v>44168</v>
      </c>
      <c r="H28" s="488"/>
      <c r="I28" s="231"/>
      <c r="J28" s="1244"/>
      <c r="K28" s="355">
        <v>44224</v>
      </c>
      <c r="L28" s="502"/>
      <c r="M28" s="231"/>
      <c r="N28" s="1244"/>
      <c r="O28" s="287">
        <v>44273</v>
      </c>
      <c r="P28" s="515"/>
      <c r="Q28" s="231"/>
      <c r="R28" s="1244"/>
      <c r="S28" s="287">
        <v>44329</v>
      </c>
      <c r="T28" s="526"/>
      <c r="U28" s="231"/>
      <c r="V28" s="1282"/>
      <c r="W28" s="281">
        <v>44385</v>
      </c>
      <c r="X28" s="1284"/>
      <c r="Y28" s="231"/>
      <c r="Z28" s="842"/>
      <c r="AA28" s="270">
        <v>44434</v>
      </c>
      <c r="AB28" s="456" t="s">
        <v>6</v>
      </c>
    </row>
    <row r="29" spans="1:28" ht="47" thickTop="1" thickBot="1">
      <c r="A29" s="233"/>
      <c r="B29" s="1244" t="s">
        <v>138</v>
      </c>
      <c r="C29" s="320">
        <v>44108</v>
      </c>
      <c r="D29" s="555"/>
      <c r="E29" s="233"/>
      <c r="F29" s="1244" t="s">
        <v>159</v>
      </c>
      <c r="G29" s="320">
        <v>44171</v>
      </c>
      <c r="H29" s="1279" t="s">
        <v>160</v>
      </c>
      <c r="I29" s="233"/>
      <c r="J29" s="1244" t="s">
        <v>162</v>
      </c>
      <c r="K29" s="356">
        <v>44227</v>
      </c>
      <c r="L29" s="1274" t="s">
        <v>163</v>
      </c>
      <c r="M29" s="233"/>
      <c r="N29" s="1244" t="s">
        <v>166</v>
      </c>
      <c r="O29" s="320">
        <v>44276</v>
      </c>
      <c r="P29" s="1276" t="s">
        <v>71</v>
      </c>
      <c r="Q29" s="233"/>
      <c r="R29" s="1244" t="s">
        <v>168</v>
      </c>
      <c r="S29" s="320">
        <v>44332</v>
      </c>
      <c r="T29" s="1268" t="s">
        <v>71</v>
      </c>
      <c r="U29" s="233"/>
      <c r="V29" s="1271" t="s">
        <v>502</v>
      </c>
      <c r="W29" s="945"/>
      <c r="X29" s="536" t="s">
        <v>170</v>
      </c>
      <c r="Y29" s="233"/>
      <c r="Z29" s="912" t="s">
        <v>171</v>
      </c>
      <c r="AA29" s="272">
        <v>44437</v>
      </c>
      <c r="AB29" s="258" t="s">
        <v>16</v>
      </c>
    </row>
    <row r="30" spans="1:28" ht="17" thickTop="1" thickBot="1">
      <c r="A30" s="231"/>
      <c r="B30" s="1244"/>
      <c r="C30" s="280">
        <v>44109</v>
      </c>
      <c r="D30" s="558"/>
      <c r="E30" s="231"/>
      <c r="F30" s="1244"/>
      <c r="G30" s="280">
        <v>44172</v>
      </c>
      <c r="H30" s="1280"/>
      <c r="I30" s="231"/>
      <c r="J30" s="1244"/>
      <c r="K30" s="354">
        <v>44228</v>
      </c>
      <c r="L30" s="1274"/>
      <c r="M30" s="231"/>
      <c r="N30" s="1244"/>
      <c r="O30" s="280">
        <v>44277</v>
      </c>
      <c r="P30" s="1277"/>
      <c r="Q30" s="231"/>
      <c r="R30" s="1244"/>
      <c r="S30" s="280">
        <v>44333</v>
      </c>
      <c r="T30" s="1269"/>
      <c r="U30" s="231"/>
      <c r="V30" s="1272" t="s">
        <v>174</v>
      </c>
      <c r="W30" s="390">
        <v>44388</v>
      </c>
      <c r="X30" s="537" t="s">
        <v>175</v>
      </c>
      <c r="Y30" s="231"/>
      <c r="Z30" s="912"/>
      <c r="AA30" s="265">
        <v>44438</v>
      </c>
      <c r="AB30" s="259" t="s">
        <v>6</v>
      </c>
    </row>
    <row r="31" spans="1:28" ht="17" thickTop="1" thickBot="1">
      <c r="A31" s="233"/>
      <c r="B31" s="1244"/>
      <c r="C31" s="280">
        <v>44110</v>
      </c>
      <c r="D31" s="558"/>
      <c r="E31" s="233"/>
      <c r="F31" s="1244"/>
      <c r="G31" s="280">
        <v>44173</v>
      </c>
      <c r="H31" s="1281"/>
      <c r="I31" s="233"/>
      <c r="J31" s="1244"/>
      <c r="K31" s="354">
        <v>44229</v>
      </c>
      <c r="L31" s="1274"/>
      <c r="M31" s="233"/>
      <c r="N31" s="1244"/>
      <c r="O31" s="280">
        <v>44278</v>
      </c>
      <c r="P31" s="1277"/>
      <c r="Q31" s="233"/>
      <c r="R31" s="1244"/>
      <c r="S31" s="280">
        <v>44334</v>
      </c>
      <c r="T31" s="1269"/>
      <c r="U31" s="233"/>
      <c r="V31" s="1273"/>
      <c r="W31" s="389">
        <v>44389</v>
      </c>
      <c r="X31" s="534" t="s">
        <v>179</v>
      </c>
      <c r="Y31" s="233"/>
      <c r="Z31" s="912"/>
      <c r="AA31" s="265">
        <v>44439</v>
      </c>
      <c r="AB31" s="259" t="s">
        <v>6</v>
      </c>
    </row>
    <row r="32" spans="1:28" ht="17" thickTop="1" thickBot="1">
      <c r="A32" s="232"/>
      <c r="B32" s="1244"/>
      <c r="C32" s="280">
        <v>44111</v>
      </c>
      <c r="D32" s="518" t="s">
        <v>182</v>
      </c>
      <c r="E32" s="232"/>
      <c r="F32" s="1244"/>
      <c r="G32" s="280">
        <v>44174</v>
      </c>
      <c r="H32" s="489" t="s">
        <v>183</v>
      </c>
      <c r="I32" s="232"/>
      <c r="J32" s="1244"/>
      <c r="K32" s="354">
        <v>44230</v>
      </c>
      <c r="L32" s="1274"/>
      <c r="M32" s="232"/>
      <c r="N32" s="1244"/>
      <c r="O32" s="280">
        <v>44279</v>
      </c>
      <c r="P32" s="1277"/>
      <c r="Q32" s="232"/>
      <c r="R32" s="1244"/>
      <c r="S32" s="280">
        <v>44335</v>
      </c>
      <c r="T32" s="1269"/>
      <c r="U32" s="232"/>
      <c r="V32" s="1273"/>
      <c r="W32" s="386">
        <v>44390</v>
      </c>
      <c r="X32" s="538"/>
      <c r="Y32" s="232"/>
      <c r="Z32" s="912"/>
      <c r="AA32" s="265">
        <v>44440</v>
      </c>
      <c r="AB32" s="448" t="s">
        <v>28</v>
      </c>
    </row>
    <row r="33" spans="1:28" ht="17" thickTop="1" thickBot="1">
      <c r="A33" s="232"/>
      <c r="B33" s="1244"/>
      <c r="C33" s="281">
        <v>44112</v>
      </c>
      <c r="D33" s="554"/>
      <c r="E33" s="232"/>
      <c r="F33" s="1244"/>
      <c r="G33" s="414">
        <v>44175</v>
      </c>
      <c r="H33" s="415"/>
      <c r="I33" s="232"/>
      <c r="J33" s="1244"/>
      <c r="K33" s="355">
        <v>44231</v>
      </c>
      <c r="L33" s="1275"/>
      <c r="M33" s="232"/>
      <c r="N33" s="1244"/>
      <c r="O33" s="281">
        <v>44280</v>
      </c>
      <c r="P33" s="1278"/>
      <c r="Q33" s="232"/>
      <c r="R33" s="1244"/>
      <c r="S33" s="281">
        <v>44336</v>
      </c>
      <c r="T33" s="1270"/>
      <c r="U33" s="232"/>
      <c r="V33" s="1273"/>
      <c r="W33" s="386">
        <v>44391</v>
      </c>
      <c r="X33" s="538"/>
      <c r="Y33" s="232"/>
      <c r="Z33" s="912"/>
      <c r="AA33" s="270">
        <v>44441</v>
      </c>
      <c r="AB33" s="271" t="s">
        <v>28</v>
      </c>
    </row>
    <row r="34" spans="1:28" ht="17" thickTop="1" thickBot="1">
      <c r="A34" s="233"/>
      <c r="B34" s="1244" t="s">
        <v>194</v>
      </c>
      <c r="C34" s="320">
        <v>44115</v>
      </c>
      <c r="D34" s="559"/>
      <c r="E34" s="233"/>
      <c r="F34" s="1244" t="s">
        <v>195</v>
      </c>
      <c r="G34" s="353">
        <v>44178</v>
      </c>
      <c r="H34" s="1260" t="s">
        <v>196</v>
      </c>
      <c r="I34" s="233"/>
      <c r="J34" s="1244" t="s">
        <v>197</v>
      </c>
      <c r="K34" s="356">
        <v>44234</v>
      </c>
      <c r="L34" s="1262" t="s">
        <v>199</v>
      </c>
      <c r="M34" s="233"/>
      <c r="N34" s="1244" t="s">
        <v>200</v>
      </c>
      <c r="O34" s="294">
        <v>44283</v>
      </c>
      <c r="P34" s="516" t="s">
        <v>203</v>
      </c>
      <c r="Q34" s="233"/>
      <c r="R34" s="1244" t="s">
        <v>202</v>
      </c>
      <c r="S34" s="294">
        <v>44339</v>
      </c>
      <c r="T34" s="516" t="s">
        <v>203</v>
      </c>
      <c r="U34" s="233"/>
      <c r="V34" s="1273"/>
      <c r="W34" s="387">
        <v>44392</v>
      </c>
      <c r="X34" s="539" t="s">
        <v>204</v>
      </c>
      <c r="Y34" s="47"/>
      <c r="Z34" s="912" t="s">
        <v>15</v>
      </c>
      <c r="AA34" s="268">
        <v>44444</v>
      </c>
      <c r="AB34" s="269" t="s">
        <v>212</v>
      </c>
    </row>
    <row r="35" spans="1:28" ht="32" thickTop="1" thickBot="1">
      <c r="B35" s="1244"/>
      <c r="C35" s="280">
        <v>44116</v>
      </c>
      <c r="D35" s="483" t="s">
        <v>106</v>
      </c>
      <c r="F35" s="1244"/>
      <c r="G35" s="354">
        <v>44179</v>
      </c>
      <c r="H35" s="1260"/>
      <c r="J35" s="1244"/>
      <c r="K35" s="354">
        <v>44235</v>
      </c>
      <c r="L35" s="1263"/>
      <c r="N35" s="1244"/>
      <c r="O35" s="275">
        <v>44284</v>
      </c>
      <c r="P35" s="510" t="s">
        <v>193</v>
      </c>
      <c r="R35" s="1244"/>
      <c r="S35" s="275">
        <v>44340</v>
      </c>
      <c r="T35" s="510" t="s">
        <v>208</v>
      </c>
      <c r="V35" s="1244" t="s">
        <v>210</v>
      </c>
      <c r="W35" s="285">
        <v>44395</v>
      </c>
      <c r="X35" s="540" t="s">
        <v>211</v>
      </c>
      <c r="Y35" s="47"/>
      <c r="Z35" s="912"/>
      <c r="AA35" s="266">
        <v>44445</v>
      </c>
      <c r="AB35" s="260" t="s">
        <v>221</v>
      </c>
    </row>
    <row r="36" spans="1:28" ht="17" thickTop="1" thickBot="1">
      <c r="A36" s="231"/>
      <c r="B36" s="1244"/>
      <c r="C36" s="280">
        <v>44117</v>
      </c>
      <c r="D36" s="1255" t="s">
        <v>160</v>
      </c>
      <c r="E36" s="231"/>
      <c r="F36" s="1244"/>
      <c r="G36" s="354">
        <v>44180</v>
      </c>
      <c r="H36" s="1260"/>
      <c r="I36" s="231"/>
      <c r="J36" s="1244"/>
      <c r="K36" s="354">
        <v>44236</v>
      </c>
      <c r="L36" s="503"/>
      <c r="M36" s="231"/>
      <c r="N36" s="1244"/>
      <c r="O36" s="275">
        <v>44285</v>
      </c>
      <c r="P36" s="517" t="s">
        <v>219</v>
      </c>
      <c r="Q36" s="231"/>
      <c r="R36" s="1244"/>
      <c r="S36" s="275">
        <v>44341</v>
      </c>
      <c r="T36" s="517" t="s">
        <v>219</v>
      </c>
      <c r="U36" s="231"/>
      <c r="V36" s="1244"/>
      <c r="W36" s="276">
        <v>44396</v>
      </c>
      <c r="X36" s="541" t="s">
        <v>220</v>
      </c>
      <c r="Y36" s="47"/>
      <c r="Z36" s="912"/>
      <c r="AA36" s="266">
        <v>44446</v>
      </c>
      <c r="AB36" s="261" t="s">
        <v>56</v>
      </c>
    </row>
    <row r="37" spans="1:28" ht="17" thickTop="1" thickBot="1">
      <c r="A37" s="231"/>
      <c r="B37" s="1244"/>
      <c r="C37" s="280">
        <v>44118</v>
      </c>
      <c r="D37" s="1256"/>
      <c r="E37" s="231"/>
      <c r="F37" s="1244"/>
      <c r="G37" s="354">
        <v>44181</v>
      </c>
      <c r="H37" s="1260"/>
      <c r="I37" s="231"/>
      <c r="J37" s="1244"/>
      <c r="K37" s="354">
        <v>44237</v>
      </c>
      <c r="L37" s="504" t="s">
        <v>223</v>
      </c>
      <c r="M37" s="231"/>
      <c r="N37" s="1244"/>
      <c r="O37" s="275">
        <v>44286</v>
      </c>
      <c r="P37" s="518" t="s">
        <v>225</v>
      </c>
      <c r="Q37" s="231"/>
      <c r="R37" s="1244"/>
      <c r="S37" s="275">
        <v>44342</v>
      </c>
      <c r="T37" s="514" t="s">
        <v>226</v>
      </c>
      <c r="U37" s="231"/>
      <c r="V37" s="1244"/>
      <c r="W37" s="276">
        <v>44397</v>
      </c>
      <c r="X37" s="1258"/>
      <c r="Y37" s="47"/>
      <c r="Z37" s="912"/>
      <c r="AA37" s="266">
        <v>44447</v>
      </c>
      <c r="AB37" s="262" t="s">
        <v>28</v>
      </c>
    </row>
    <row r="38" spans="1:28" ht="17" thickTop="1" thickBot="1">
      <c r="A38" s="231"/>
      <c r="B38" s="1244"/>
      <c r="C38" s="281">
        <v>44119</v>
      </c>
      <c r="D38" s="1257"/>
      <c r="E38" s="231"/>
      <c r="F38" s="1244"/>
      <c r="G38" s="355">
        <v>44182</v>
      </c>
      <c r="H38" s="1261"/>
      <c r="I38" s="231"/>
      <c r="J38" s="1244"/>
      <c r="K38" s="355">
        <v>44238</v>
      </c>
      <c r="L38" s="505"/>
      <c r="M38" s="231"/>
      <c r="N38" s="1244"/>
      <c r="O38" s="287">
        <v>44287</v>
      </c>
      <c r="P38" s="519"/>
      <c r="Q38" s="231"/>
      <c r="R38" s="1244"/>
      <c r="S38" s="287">
        <v>44343</v>
      </c>
      <c r="T38" s="519"/>
      <c r="U38" s="231"/>
      <c r="V38" s="1244"/>
      <c r="W38" s="276">
        <v>44398</v>
      </c>
      <c r="X38" s="1259"/>
      <c r="Y38" s="47"/>
      <c r="Z38" s="912"/>
      <c r="AA38" s="267">
        <v>44448</v>
      </c>
      <c r="AB38" s="263" t="s">
        <v>28</v>
      </c>
    </row>
    <row r="39" spans="1:28" ht="17" thickTop="1" thickBot="1">
      <c r="A39" s="231"/>
      <c r="B39" s="1244" t="s">
        <v>230</v>
      </c>
      <c r="C39" s="294">
        <v>44122</v>
      </c>
      <c r="D39" s="1260" t="s">
        <v>196</v>
      </c>
      <c r="E39" s="231"/>
      <c r="F39" s="1244" t="s">
        <v>6</v>
      </c>
      <c r="G39" s="319">
        <v>44185</v>
      </c>
      <c r="H39" s="1265" t="s">
        <v>27</v>
      </c>
      <c r="I39" s="231"/>
      <c r="J39" s="1244" t="s">
        <v>6</v>
      </c>
      <c r="K39" s="357">
        <v>44241</v>
      </c>
      <c r="L39" s="1246" t="s">
        <v>503</v>
      </c>
      <c r="M39" s="231"/>
      <c r="N39" s="1244" t="s">
        <v>6</v>
      </c>
      <c r="O39" s="285">
        <v>44290</v>
      </c>
      <c r="P39" s="1252" t="s">
        <v>232</v>
      </c>
      <c r="Q39" s="47"/>
      <c r="R39" s="1239" t="s">
        <v>6</v>
      </c>
      <c r="S39" s="285">
        <v>44346</v>
      </c>
      <c r="T39" s="1241" t="s">
        <v>236</v>
      </c>
      <c r="U39" s="47"/>
      <c r="V39" s="1245"/>
      <c r="W39" s="520">
        <v>44399</v>
      </c>
      <c r="X39" s="542" t="s">
        <v>234</v>
      </c>
      <c r="Y39" s="47"/>
    </row>
    <row r="40" spans="1:28" ht="16" thickTop="1" thickBot="1">
      <c r="A40" s="231"/>
      <c r="B40" s="1244"/>
      <c r="C40" s="275">
        <v>44123</v>
      </c>
      <c r="D40" s="1260"/>
      <c r="E40" s="231"/>
      <c r="F40" s="1244"/>
      <c r="G40" s="279">
        <v>44186</v>
      </c>
      <c r="H40" s="1266"/>
      <c r="I40" s="231"/>
      <c r="J40" s="1244"/>
      <c r="K40" s="352">
        <v>44242</v>
      </c>
      <c r="L40" s="1247"/>
      <c r="M40" s="231"/>
      <c r="N40" s="1244"/>
      <c r="O40" s="276">
        <v>44291</v>
      </c>
      <c r="P40" s="1253"/>
      <c r="Q40" s="47"/>
      <c r="R40" s="1239"/>
      <c r="S40" s="276">
        <v>44347</v>
      </c>
      <c r="T40" s="1242"/>
      <c r="U40" s="47"/>
      <c r="Y40" s="47"/>
    </row>
    <row r="41" spans="1:28" ht="17" thickTop="1" thickBot="1">
      <c r="A41" s="231"/>
      <c r="B41" s="1244"/>
      <c r="C41" s="275">
        <v>44124</v>
      </c>
      <c r="D41" s="1260"/>
      <c r="E41" s="231"/>
      <c r="F41" s="1244"/>
      <c r="G41" s="279">
        <v>44187</v>
      </c>
      <c r="H41" s="1266"/>
      <c r="I41" s="231"/>
      <c r="J41" s="1244"/>
      <c r="K41" s="352">
        <v>44243</v>
      </c>
      <c r="L41" s="1247"/>
      <c r="M41" s="231"/>
      <c r="N41" s="1244"/>
      <c r="O41" s="276">
        <v>44292</v>
      </c>
      <c r="P41" s="1253"/>
      <c r="Q41" s="47"/>
      <c r="R41" s="1239"/>
      <c r="S41" s="276">
        <v>44348</v>
      </c>
      <c r="T41" s="1243"/>
      <c r="U41" s="47"/>
      <c r="V41" s="1264"/>
      <c r="W41" s="543">
        <v>44791</v>
      </c>
      <c r="X41" s="544" t="s">
        <v>121</v>
      </c>
      <c r="Y41" s="47"/>
    </row>
    <row r="42" spans="1:28" ht="17" thickTop="1" thickBot="1">
      <c r="A42" s="231"/>
      <c r="B42" s="1244"/>
      <c r="C42" s="275">
        <v>44125</v>
      </c>
      <c r="D42" s="1260"/>
      <c r="E42" s="231"/>
      <c r="F42" s="1244"/>
      <c r="G42" s="279">
        <v>44188</v>
      </c>
      <c r="H42" s="1266"/>
      <c r="I42" s="231"/>
      <c r="J42" s="1244"/>
      <c r="K42" s="352">
        <v>44244</v>
      </c>
      <c r="L42" s="1247"/>
      <c r="M42" s="231"/>
      <c r="N42" s="1244"/>
      <c r="O42" s="276">
        <v>44293</v>
      </c>
      <c r="P42" s="1253"/>
      <c r="Q42" s="47"/>
      <c r="R42" s="1239"/>
      <c r="S42" s="276">
        <v>44349</v>
      </c>
      <c r="T42" s="527" t="s">
        <v>233</v>
      </c>
      <c r="U42" s="47"/>
      <c r="V42" s="1244"/>
      <c r="W42" s="282">
        <v>44798</v>
      </c>
      <c r="X42" s="545" t="s">
        <v>154</v>
      </c>
      <c r="Y42" s="47"/>
    </row>
    <row r="43" spans="1:28" ht="17" thickTop="1" thickBot="1">
      <c r="A43" s="231"/>
      <c r="B43" s="1244"/>
      <c r="C43" s="287">
        <v>44126</v>
      </c>
      <c r="D43" s="1261"/>
      <c r="E43" s="231"/>
      <c r="F43" s="1245"/>
      <c r="G43" s="490">
        <v>44189</v>
      </c>
      <c r="H43" s="1267"/>
      <c r="I43" s="231"/>
      <c r="J43" s="1245"/>
      <c r="K43" s="506">
        <v>44245</v>
      </c>
      <c r="L43" s="1248"/>
      <c r="M43" s="231"/>
      <c r="N43" s="1245"/>
      <c r="O43" s="520">
        <v>44294</v>
      </c>
      <c r="P43" s="1254"/>
      <c r="Q43" s="47"/>
      <c r="R43" s="1240"/>
      <c r="S43" s="520">
        <v>44350</v>
      </c>
      <c r="T43" s="528" t="s">
        <v>504</v>
      </c>
      <c r="U43" s="47"/>
      <c r="V43" s="1244"/>
      <c r="W43" s="283">
        <v>44440</v>
      </c>
      <c r="X43" s="546" t="s">
        <v>28</v>
      </c>
      <c r="Y43" s="47"/>
    </row>
    <row r="44" spans="1:28" ht="17" thickTop="1" thickBot="1">
      <c r="B44" s="1244" t="s">
        <v>6</v>
      </c>
      <c r="C44" s="321">
        <v>44129</v>
      </c>
      <c r="D44" s="1249" t="s">
        <v>238</v>
      </c>
      <c r="I44" s="47"/>
      <c r="M44" s="47"/>
      <c r="Q44" s="47"/>
      <c r="U44" s="47"/>
      <c r="V44" s="1244"/>
      <c r="W44" s="283">
        <v>44441</v>
      </c>
      <c r="X44" s="546" t="s">
        <v>28</v>
      </c>
      <c r="Y44" s="47"/>
    </row>
    <row r="45" spans="1:28" ht="17" thickTop="1" thickBot="1">
      <c r="B45" s="1244"/>
      <c r="C45" s="317">
        <v>44130</v>
      </c>
      <c r="D45" s="1250"/>
      <c r="I45" s="47"/>
      <c r="M45" s="47"/>
      <c r="Q45" s="47"/>
      <c r="U45" s="47"/>
      <c r="V45" s="1245"/>
      <c r="W45" s="520">
        <v>44444</v>
      </c>
      <c r="X45" s="547" t="s">
        <v>212</v>
      </c>
      <c r="Y45" s="47"/>
    </row>
    <row r="46" spans="1:28" ht="16" thickTop="1" thickBot="1">
      <c r="B46" s="1244"/>
      <c r="C46" s="317">
        <v>44131</v>
      </c>
      <c r="D46" s="1250"/>
      <c r="I46" s="47"/>
      <c r="M46" s="47"/>
      <c r="Q46" s="47"/>
      <c r="U46" s="47"/>
      <c r="Y46" s="47"/>
    </row>
    <row r="47" spans="1:28" ht="16" thickTop="1" thickBot="1">
      <c r="B47" s="1244"/>
      <c r="C47" s="317">
        <v>44132</v>
      </c>
      <c r="D47" s="1250"/>
      <c r="I47" s="47"/>
      <c r="M47" s="47"/>
      <c r="Q47" s="47"/>
      <c r="U47" s="47"/>
      <c r="Y47" s="47"/>
    </row>
    <row r="48" spans="1:28" ht="16" thickTop="1" thickBot="1">
      <c r="B48" s="1245"/>
      <c r="C48" s="560">
        <v>44133</v>
      </c>
      <c r="D48" s="1251"/>
      <c r="I48" s="47"/>
      <c r="M48" s="47"/>
      <c r="Q48" s="47"/>
      <c r="U48" s="47"/>
      <c r="Y48" s="47"/>
    </row>
    <row r="49" spans="9:25" ht="15" thickTop="1">
      <c r="I49" s="47"/>
      <c r="M49" s="47"/>
      <c r="Q49" s="47"/>
      <c r="U49" s="47"/>
      <c r="Y49" s="47"/>
    </row>
  </sheetData>
  <mergeCells count="98">
    <mergeCell ref="Z2:AB2"/>
    <mergeCell ref="B4:B8"/>
    <mergeCell ref="F4:F8"/>
    <mergeCell ref="H4:H8"/>
    <mergeCell ref="J4:J8"/>
    <mergeCell ref="N4:P8"/>
    <mergeCell ref="B2:D2"/>
    <mergeCell ref="F2:H2"/>
    <mergeCell ref="J2:L2"/>
    <mergeCell ref="N2:P2"/>
    <mergeCell ref="R2:T2"/>
    <mergeCell ref="V2:X2"/>
    <mergeCell ref="R4:R8"/>
    <mergeCell ref="T4:T7"/>
    <mergeCell ref="V4:V8"/>
    <mergeCell ref="Z4:Z8"/>
    <mergeCell ref="L6:L8"/>
    <mergeCell ref="V9:V13"/>
    <mergeCell ref="X9:X13"/>
    <mergeCell ref="Z9:Z13"/>
    <mergeCell ref="T10:T13"/>
    <mergeCell ref="R9:R13"/>
    <mergeCell ref="B9:B13"/>
    <mergeCell ref="F9:F13"/>
    <mergeCell ref="J9:J13"/>
    <mergeCell ref="N9:N13"/>
    <mergeCell ref="P9:P13"/>
    <mergeCell ref="B14:B18"/>
    <mergeCell ref="F14:F18"/>
    <mergeCell ref="H14:H18"/>
    <mergeCell ref="J14:J18"/>
    <mergeCell ref="L14:L17"/>
    <mergeCell ref="X14:X18"/>
    <mergeCell ref="Z14:Z18"/>
    <mergeCell ref="T15:T18"/>
    <mergeCell ref="N14:N18"/>
    <mergeCell ref="P14:P18"/>
    <mergeCell ref="R14:R18"/>
    <mergeCell ref="V14:V18"/>
    <mergeCell ref="B19:B23"/>
    <mergeCell ref="D19:D23"/>
    <mergeCell ref="F19:F23"/>
    <mergeCell ref="J19:J23"/>
    <mergeCell ref="B24:B28"/>
    <mergeCell ref="D24:D26"/>
    <mergeCell ref="F24:F28"/>
    <mergeCell ref="Z19:Z23"/>
    <mergeCell ref="T20:T23"/>
    <mergeCell ref="H21:H23"/>
    <mergeCell ref="L21:L23"/>
    <mergeCell ref="P21:P23"/>
    <mergeCell ref="N19:N23"/>
    <mergeCell ref="R19:R23"/>
    <mergeCell ref="V19:V23"/>
    <mergeCell ref="X19:X22"/>
    <mergeCell ref="R24:R28"/>
    <mergeCell ref="V24:V28"/>
    <mergeCell ref="X24:X28"/>
    <mergeCell ref="Z24:Z28"/>
    <mergeCell ref="J24:J28"/>
    <mergeCell ref="L24:L26"/>
    <mergeCell ref="N24:N28"/>
    <mergeCell ref="L29:L33"/>
    <mergeCell ref="N29:N33"/>
    <mergeCell ref="P29:P33"/>
    <mergeCell ref="R29:R33"/>
    <mergeCell ref="B29:B33"/>
    <mergeCell ref="F29:F33"/>
    <mergeCell ref="H29:H31"/>
    <mergeCell ref="J29:J33"/>
    <mergeCell ref="T29:T33"/>
    <mergeCell ref="V29:W29"/>
    <mergeCell ref="Z29:Z33"/>
    <mergeCell ref="V30:V34"/>
    <mergeCell ref="Z34:Z38"/>
    <mergeCell ref="D36:D38"/>
    <mergeCell ref="X37:X38"/>
    <mergeCell ref="N39:N43"/>
    <mergeCell ref="B34:B38"/>
    <mergeCell ref="F34:F38"/>
    <mergeCell ref="H34:H38"/>
    <mergeCell ref="J34:J38"/>
    <mergeCell ref="L34:L35"/>
    <mergeCell ref="N34:N38"/>
    <mergeCell ref="R34:R38"/>
    <mergeCell ref="V35:V39"/>
    <mergeCell ref="V41:V45"/>
    <mergeCell ref="B39:B43"/>
    <mergeCell ref="D39:D43"/>
    <mergeCell ref="F39:F43"/>
    <mergeCell ref="H39:H43"/>
    <mergeCell ref="R39:R43"/>
    <mergeCell ref="T39:T41"/>
    <mergeCell ref="J39:J43"/>
    <mergeCell ref="L39:L43"/>
    <mergeCell ref="B44:B48"/>
    <mergeCell ref="D44:D48"/>
    <mergeCell ref="P39:P4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0FFBD-7C7A-CF47-8DE7-8450F8BE4DBC}">
  <sheetPr>
    <tabColor rgb="FFFFC000"/>
  </sheetPr>
  <dimension ref="A1:AC61"/>
  <sheetViews>
    <sheetView showGridLines="0" topLeftCell="A2" zoomScaleNormal="100" workbookViewId="0">
      <selection activeCell="Z24" sqref="Z24"/>
    </sheetView>
  </sheetViews>
  <sheetFormatPr baseColWidth="10" defaultColWidth="11" defaultRowHeight="16"/>
  <cols>
    <col min="1" max="1" width="3.6640625" customWidth="1"/>
    <col min="2" max="29" width="5.5" customWidth="1"/>
    <col min="32" max="32" width="14.1640625" bestFit="1" customWidth="1"/>
  </cols>
  <sheetData>
    <row r="1" spans="2:29" ht="39" thickTop="1" thickBot="1">
      <c r="B1" s="1331" t="s">
        <v>505</v>
      </c>
      <c r="C1" s="1332"/>
      <c r="D1" s="1332"/>
      <c r="E1" s="1332"/>
      <c r="F1" s="1332"/>
      <c r="G1" s="1332"/>
      <c r="H1" s="1332"/>
      <c r="I1" s="1332"/>
      <c r="J1" s="1332"/>
      <c r="K1" s="1332"/>
      <c r="L1" s="1332"/>
      <c r="M1" s="1332"/>
      <c r="N1" s="1332"/>
      <c r="O1" s="1332"/>
      <c r="P1" s="1332"/>
      <c r="Q1" s="1332"/>
      <c r="R1" s="1332"/>
      <c r="S1" s="1332"/>
      <c r="T1" s="1332"/>
      <c r="U1" s="1332"/>
      <c r="V1" s="1332"/>
      <c r="W1" s="1332"/>
      <c r="X1" s="1332"/>
      <c r="Y1" s="1332"/>
      <c r="Z1" s="1332"/>
      <c r="AA1" s="1332"/>
      <c r="AB1" s="1332"/>
      <c r="AC1" s="1333"/>
    </row>
    <row r="2" spans="2:29" ht="18" thickTop="1" thickBot="1"/>
    <row r="3" spans="2:29" ht="24" customHeight="1" thickTop="1" thickBot="1">
      <c r="B3" s="1334">
        <v>44075</v>
      </c>
      <c r="C3" s="1334"/>
      <c r="D3" s="1334"/>
      <c r="E3" s="1334"/>
      <c r="F3" s="1334"/>
      <c r="G3" s="1334"/>
      <c r="H3" s="1334"/>
      <c r="I3" s="1334">
        <f>EOMONTH(B3,1)</f>
        <v>44135</v>
      </c>
      <c r="J3" s="1334"/>
      <c r="K3" s="1334"/>
      <c r="L3" s="1334"/>
      <c r="M3" s="1334"/>
      <c r="N3" s="1334"/>
      <c r="O3" s="1334"/>
      <c r="P3" s="1334">
        <f>EOMONTH(I3,1)</f>
        <v>44165</v>
      </c>
      <c r="Q3" s="1334"/>
      <c r="R3" s="1334"/>
      <c r="S3" s="1334"/>
      <c r="T3" s="1334"/>
      <c r="U3" s="1334"/>
      <c r="V3" s="1334"/>
      <c r="W3" s="1334">
        <f>EOMONTH(P3,1)</f>
        <v>44196</v>
      </c>
      <c r="X3" s="1334"/>
      <c r="Y3" s="1334"/>
      <c r="Z3" s="1334"/>
      <c r="AA3" s="1334"/>
      <c r="AB3" s="1334"/>
      <c r="AC3" s="1334"/>
    </row>
    <row r="4" spans="2:29" ht="24" customHeight="1" thickTop="1" thickBot="1">
      <c r="B4" s="1" t="s">
        <v>253</v>
      </c>
      <c r="C4" s="1" t="s">
        <v>254</v>
      </c>
      <c r="D4" s="1" t="s">
        <v>255</v>
      </c>
      <c r="E4" s="1" t="s">
        <v>254</v>
      </c>
      <c r="F4" s="1" t="s">
        <v>256</v>
      </c>
      <c r="G4" s="2" t="s">
        <v>257</v>
      </c>
      <c r="H4" s="2" t="s">
        <v>257</v>
      </c>
      <c r="I4" s="1" t="s">
        <v>253</v>
      </c>
      <c r="J4" s="1" t="s">
        <v>254</v>
      </c>
      <c r="K4" s="1" t="s">
        <v>255</v>
      </c>
      <c r="L4" s="1" t="s">
        <v>254</v>
      </c>
      <c r="M4" s="1" t="s">
        <v>256</v>
      </c>
      <c r="N4" s="2" t="s">
        <v>257</v>
      </c>
      <c r="O4" s="2" t="s">
        <v>257</v>
      </c>
      <c r="P4" s="1" t="s">
        <v>253</v>
      </c>
      <c r="Q4" s="1" t="s">
        <v>254</v>
      </c>
      <c r="R4" s="1" t="s">
        <v>255</v>
      </c>
      <c r="S4" s="1" t="s">
        <v>254</v>
      </c>
      <c r="T4" s="1" t="s">
        <v>256</v>
      </c>
      <c r="U4" s="2" t="s">
        <v>257</v>
      </c>
      <c r="V4" s="2" t="s">
        <v>257</v>
      </c>
      <c r="W4" s="1" t="s">
        <v>253</v>
      </c>
      <c r="X4" s="1" t="s">
        <v>254</v>
      </c>
      <c r="Y4" s="1" t="s">
        <v>255</v>
      </c>
      <c r="Z4" s="1" t="s">
        <v>254</v>
      </c>
      <c r="AA4" s="1" t="s">
        <v>256</v>
      </c>
      <c r="AB4" s="2" t="s">
        <v>257</v>
      </c>
      <c r="AC4" s="2" t="s">
        <v>257</v>
      </c>
    </row>
    <row r="5" spans="2:29" ht="24" customHeight="1" thickTop="1">
      <c r="B5" s="3">
        <v>31</v>
      </c>
      <c r="C5" s="33">
        <v>1</v>
      </c>
      <c r="D5" s="33">
        <v>2</v>
      </c>
      <c r="E5" s="33">
        <v>3</v>
      </c>
      <c r="F5" s="42">
        <v>4</v>
      </c>
      <c r="G5" s="5">
        <v>5</v>
      </c>
      <c r="H5" s="6">
        <v>6</v>
      </c>
      <c r="I5" s="7"/>
      <c r="J5" s="38"/>
      <c r="K5" s="38"/>
      <c r="L5" s="8">
        <v>1</v>
      </c>
      <c r="M5" s="8">
        <f>L5+1</f>
        <v>2</v>
      </c>
      <c r="N5" s="5">
        <f t="shared" ref="L5:O9" si="0">M5+1</f>
        <v>3</v>
      </c>
      <c r="O5" s="9">
        <f t="shared" si="0"/>
        <v>4</v>
      </c>
      <c r="P5" s="25"/>
      <c r="Q5" s="25"/>
      <c r="R5" s="25"/>
      <c r="S5" s="25"/>
      <c r="T5" s="25"/>
      <c r="U5" s="13"/>
      <c r="V5" s="14">
        <f>U5+1</f>
        <v>1</v>
      </c>
      <c r="W5" s="15"/>
      <c r="X5" s="39">
        <v>1</v>
      </c>
      <c r="Y5" s="39">
        <f>X5+1</f>
        <v>2</v>
      </c>
      <c r="Z5" s="39">
        <f>Y5+1</f>
        <v>3</v>
      </c>
      <c r="AA5" s="39">
        <f>Z5+1</f>
        <v>4</v>
      </c>
      <c r="AB5" s="17">
        <f>AA5+1</f>
        <v>5</v>
      </c>
      <c r="AC5" s="6">
        <f>AB5+1</f>
        <v>6</v>
      </c>
    </row>
    <row r="6" spans="2:29" ht="24" customHeight="1">
      <c r="B6" s="22">
        <f>H5+1</f>
        <v>7</v>
      </c>
      <c r="C6" s="41">
        <f>B6+1</f>
        <v>8</v>
      </c>
      <c r="D6" s="8">
        <f t="shared" ref="D6:H9" si="1">C6+1</f>
        <v>9</v>
      </c>
      <c r="E6" s="8">
        <f t="shared" si="1"/>
        <v>10</v>
      </c>
      <c r="F6" s="8">
        <f t="shared" si="1"/>
        <v>11</v>
      </c>
      <c r="G6" s="19">
        <f t="shared" si="1"/>
        <v>12</v>
      </c>
      <c r="H6" s="20">
        <f t="shared" si="1"/>
        <v>13</v>
      </c>
      <c r="I6" s="8">
        <f>O5+1</f>
        <v>5</v>
      </c>
      <c r="J6" s="8">
        <f>I6+1</f>
        <v>6</v>
      </c>
      <c r="K6" s="8">
        <f t="shared" ref="K6:K9" si="2">J6+1</f>
        <v>7</v>
      </c>
      <c r="L6" s="8">
        <f t="shared" si="0"/>
        <v>8</v>
      </c>
      <c r="M6" s="8">
        <f t="shared" si="0"/>
        <v>9</v>
      </c>
      <c r="N6" s="19">
        <f t="shared" si="0"/>
        <v>10</v>
      </c>
      <c r="O6" s="20">
        <f t="shared" si="0"/>
        <v>11</v>
      </c>
      <c r="P6" s="23">
        <v>2</v>
      </c>
      <c r="Q6" s="23">
        <f>P6+1</f>
        <v>3</v>
      </c>
      <c r="R6" s="23">
        <f t="shared" ref="R6:R10" si="3">Q6+1</f>
        <v>4</v>
      </c>
      <c r="S6" s="23">
        <f t="shared" ref="S6:S9" si="4">R6+1</f>
        <v>5</v>
      </c>
      <c r="T6" s="23">
        <f>S6+1</f>
        <v>6</v>
      </c>
      <c r="U6" s="13">
        <f>T6+1</f>
        <v>7</v>
      </c>
      <c r="V6" s="14">
        <f>U6+1</f>
        <v>8</v>
      </c>
      <c r="W6" s="8">
        <f>AC5+1</f>
        <v>7</v>
      </c>
      <c r="X6" s="8">
        <f>W6+1</f>
        <v>8</v>
      </c>
      <c r="Y6" s="8">
        <f t="shared" ref="Y6:AC9" si="5">X6+1</f>
        <v>9</v>
      </c>
      <c r="Z6" s="8">
        <f t="shared" si="5"/>
        <v>10</v>
      </c>
      <c r="AA6" s="8">
        <f t="shared" si="5"/>
        <v>11</v>
      </c>
      <c r="AB6" s="19">
        <f t="shared" si="5"/>
        <v>12</v>
      </c>
      <c r="AC6" s="20">
        <f t="shared" si="5"/>
        <v>13</v>
      </c>
    </row>
    <row r="7" spans="2:29" ht="24" customHeight="1">
      <c r="B7" s="22">
        <f>H6+1</f>
        <v>14</v>
      </c>
      <c r="C7" s="8">
        <f t="shared" ref="C7:C9" si="6">B7+1</f>
        <v>15</v>
      </c>
      <c r="D7" s="8">
        <f t="shared" si="1"/>
        <v>16</v>
      </c>
      <c r="E7" s="8">
        <f t="shared" si="1"/>
        <v>17</v>
      </c>
      <c r="F7" s="8">
        <f t="shared" si="1"/>
        <v>18</v>
      </c>
      <c r="G7" s="19">
        <f t="shared" si="1"/>
        <v>19</v>
      </c>
      <c r="H7" s="20">
        <f t="shared" si="1"/>
        <v>20</v>
      </c>
      <c r="I7" s="8">
        <f>O6+1</f>
        <v>12</v>
      </c>
      <c r="J7" s="8">
        <f t="shared" ref="J7:J9" si="7">I7+1</f>
        <v>13</v>
      </c>
      <c r="K7" s="8">
        <f t="shared" si="2"/>
        <v>14</v>
      </c>
      <c r="L7" s="8">
        <f t="shared" si="0"/>
        <v>15</v>
      </c>
      <c r="M7" s="8">
        <f t="shared" si="0"/>
        <v>16</v>
      </c>
      <c r="N7" s="19">
        <f t="shared" si="0"/>
        <v>17</v>
      </c>
      <c r="O7" s="20">
        <f t="shared" si="0"/>
        <v>18</v>
      </c>
      <c r="P7" s="8">
        <f>V6+1</f>
        <v>9</v>
      </c>
      <c r="Q7" s="8">
        <f>P7+1</f>
        <v>10</v>
      </c>
      <c r="R7" s="8">
        <f t="shared" si="3"/>
        <v>11</v>
      </c>
      <c r="S7" s="8">
        <f t="shared" si="4"/>
        <v>12</v>
      </c>
      <c r="T7" s="8">
        <f t="shared" ref="T7:T9" si="8">S7+1</f>
        <v>13</v>
      </c>
      <c r="U7" s="19">
        <f t="shared" ref="U7:U9" si="9">T7+1</f>
        <v>14</v>
      </c>
      <c r="V7" s="20">
        <f t="shared" ref="V7:V9" si="10">U7+1</f>
        <v>15</v>
      </c>
      <c r="W7" s="8">
        <f>AC6+1</f>
        <v>14</v>
      </c>
      <c r="X7" s="8">
        <f t="shared" ref="X7:X9" si="11">W7+1</f>
        <v>15</v>
      </c>
      <c r="Y7" s="8">
        <f t="shared" si="5"/>
        <v>16</v>
      </c>
      <c r="Z7" s="8">
        <f t="shared" si="5"/>
        <v>17</v>
      </c>
      <c r="AA7" s="18">
        <f t="shared" si="5"/>
        <v>18</v>
      </c>
      <c r="AB7" s="19">
        <f t="shared" si="5"/>
        <v>19</v>
      </c>
      <c r="AC7" s="20">
        <f t="shared" si="5"/>
        <v>20</v>
      </c>
    </row>
    <row r="8" spans="2:29" ht="24" customHeight="1">
      <c r="B8" s="22">
        <f>H7+1</f>
        <v>21</v>
      </c>
      <c r="C8" s="8">
        <f t="shared" si="6"/>
        <v>22</v>
      </c>
      <c r="D8" s="8">
        <f t="shared" si="1"/>
        <v>23</v>
      </c>
      <c r="E8" s="8">
        <f t="shared" si="1"/>
        <v>24</v>
      </c>
      <c r="F8" s="8">
        <f t="shared" si="1"/>
        <v>25</v>
      </c>
      <c r="G8" s="19">
        <f t="shared" si="1"/>
        <v>26</v>
      </c>
      <c r="H8" s="20">
        <f t="shared" si="1"/>
        <v>27</v>
      </c>
      <c r="I8" s="8">
        <f>O7+1</f>
        <v>19</v>
      </c>
      <c r="J8" s="8">
        <f t="shared" si="7"/>
        <v>20</v>
      </c>
      <c r="K8" s="8">
        <f t="shared" si="2"/>
        <v>21</v>
      </c>
      <c r="L8" s="8">
        <f t="shared" si="0"/>
        <v>22</v>
      </c>
      <c r="M8" s="8">
        <f t="shared" si="0"/>
        <v>23</v>
      </c>
      <c r="N8" s="19">
        <f t="shared" si="0"/>
        <v>24</v>
      </c>
      <c r="O8" s="20">
        <f t="shared" si="0"/>
        <v>25</v>
      </c>
      <c r="P8" s="8">
        <f>V7+1</f>
        <v>16</v>
      </c>
      <c r="Q8" s="8">
        <f t="shared" ref="Q8:Q9" si="12">P8+1</f>
        <v>17</v>
      </c>
      <c r="R8" s="8">
        <f t="shared" si="3"/>
        <v>18</v>
      </c>
      <c r="S8" s="8">
        <f t="shared" si="4"/>
        <v>19</v>
      </c>
      <c r="T8" s="8">
        <f t="shared" si="8"/>
        <v>20</v>
      </c>
      <c r="U8" s="19">
        <f t="shared" si="9"/>
        <v>21</v>
      </c>
      <c r="V8" s="20">
        <f t="shared" si="10"/>
        <v>22</v>
      </c>
      <c r="W8" s="25">
        <f>AC7+1</f>
        <v>21</v>
      </c>
      <c r="X8" s="25">
        <f t="shared" si="11"/>
        <v>22</v>
      </c>
      <c r="Y8" s="25">
        <f t="shared" si="5"/>
        <v>23</v>
      </c>
      <c r="Z8" s="25">
        <f t="shared" si="5"/>
        <v>24</v>
      </c>
      <c r="AA8" s="45">
        <f t="shared" si="5"/>
        <v>25</v>
      </c>
      <c r="AB8" s="19">
        <f t="shared" si="5"/>
        <v>26</v>
      </c>
      <c r="AC8" s="20">
        <f t="shared" si="5"/>
        <v>27</v>
      </c>
    </row>
    <row r="9" spans="2:29" ht="24" customHeight="1">
      <c r="B9" s="22">
        <f>H8+1</f>
        <v>28</v>
      </c>
      <c r="C9" s="8">
        <f t="shared" si="6"/>
        <v>29</v>
      </c>
      <c r="D9" s="8">
        <f t="shared" si="1"/>
        <v>30</v>
      </c>
      <c r="E9" s="38"/>
      <c r="F9" s="38"/>
      <c r="G9" s="19"/>
      <c r="H9" s="20"/>
      <c r="I9" s="24">
        <f>O8+1</f>
        <v>26</v>
      </c>
      <c r="J9" s="25">
        <f t="shared" si="7"/>
        <v>27</v>
      </c>
      <c r="K9" s="25">
        <f t="shared" si="2"/>
        <v>28</v>
      </c>
      <c r="L9" s="25">
        <f t="shared" si="0"/>
        <v>29</v>
      </c>
      <c r="M9" s="25">
        <f t="shared" si="0"/>
        <v>30</v>
      </c>
      <c r="N9" s="19">
        <f t="shared" si="0"/>
        <v>31</v>
      </c>
      <c r="O9" s="20"/>
      <c r="P9" s="8">
        <f>V8+1</f>
        <v>23</v>
      </c>
      <c r="Q9" s="8">
        <f t="shared" si="12"/>
        <v>24</v>
      </c>
      <c r="R9" s="8">
        <f t="shared" si="3"/>
        <v>25</v>
      </c>
      <c r="S9" s="8">
        <f t="shared" si="4"/>
        <v>26</v>
      </c>
      <c r="T9" s="8">
        <f t="shared" si="8"/>
        <v>27</v>
      </c>
      <c r="U9" s="19">
        <f t="shared" si="9"/>
        <v>28</v>
      </c>
      <c r="V9" s="20">
        <f t="shared" si="10"/>
        <v>29</v>
      </c>
      <c r="W9" s="40">
        <f>AC8+1</f>
        <v>28</v>
      </c>
      <c r="X9" s="25">
        <f t="shared" si="11"/>
        <v>29</v>
      </c>
      <c r="Y9" s="25">
        <f t="shared" si="5"/>
        <v>30</v>
      </c>
      <c r="Z9" s="25">
        <f t="shared" si="5"/>
        <v>31</v>
      </c>
      <c r="AA9" s="25"/>
      <c r="AB9" s="19"/>
      <c r="AC9" s="20"/>
    </row>
    <row r="10" spans="2:29" ht="24" customHeight="1" thickBot="1">
      <c r="B10" s="37"/>
      <c r="C10" s="25"/>
      <c r="D10" s="25"/>
      <c r="E10" s="25"/>
      <c r="F10" s="26"/>
      <c r="G10" s="26"/>
      <c r="H10" s="27"/>
      <c r="I10" s="24"/>
      <c r="J10" s="25"/>
      <c r="K10" s="26"/>
      <c r="L10" s="26"/>
      <c r="M10" s="26"/>
      <c r="N10" s="26"/>
      <c r="O10" s="27"/>
      <c r="P10" s="8">
        <f>V9+1</f>
        <v>30</v>
      </c>
      <c r="Q10" s="38"/>
      <c r="R10" s="38">
        <f t="shared" si="3"/>
        <v>1</v>
      </c>
      <c r="S10" s="38"/>
      <c r="T10" s="38"/>
      <c r="U10" s="19"/>
      <c r="V10" s="21"/>
      <c r="W10" s="24"/>
      <c r="X10" s="25"/>
      <c r="Y10" s="25"/>
      <c r="Z10" s="25"/>
      <c r="AA10" s="25"/>
      <c r="AB10" s="19"/>
      <c r="AC10" s="20"/>
    </row>
    <row r="11" spans="2:29" ht="24" customHeight="1" thickTop="1" thickBot="1">
      <c r="B11" s="1334">
        <f>EOMONTH(W3,1)</f>
        <v>44227</v>
      </c>
      <c r="C11" s="1334"/>
      <c r="D11" s="1334"/>
      <c r="E11" s="1334"/>
      <c r="F11" s="1334"/>
      <c r="G11" s="1334"/>
      <c r="H11" s="1334"/>
      <c r="I11" s="1334">
        <f>EOMONTH(B11,1)</f>
        <v>44255</v>
      </c>
      <c r="J11" s="1334"/>
      <c r="K11" s="1334"/>
      <c r="L11" s="1334"/>
      <c r="M11" s="1334"/>
      <c r="N11" s="1334"/>
      <c r="O11" s="1334"/>
      <c r="P11" s="1334">
        <f>EOMONTH(I11,1)</f>
        <v>44286</v>
      </c>
      <c r="Q11" s="1334"/>
      <c r="R11" s="1334"/>
      <c r="S11" s="1334"/>
      <c r="T11" s="1334"/>
      <c r="U11" s="1334"/>
      <c r="V11" s="1334"/>
      <c r="W11" s="1334">
        <f>EOMONTH(P11,1)</f>
        <v>44316</v>
      </c>
      <c r="X11" s="1334"/>
      <c r="Y11" s="1334"/>
      <c r="Z11" s="1334"/>
      <c r="AA11" s="1334"/>
      <c r="AB11" s="1334"/>
      <c r="AC11" s="1334"/>
    </row>
    <row r="12" spans="2:29" ht="24" customHeight="1" thickTop="1" thickBot="1">
      <c r="B12" s="29" t="s">
        <v>253</v>
      </c>
      <c r="C12" s="29" t="s">
        <v>254</v>
      </c>
      <c r="D12" s="29" t="s">
        <v>255</v>
      </c>
      <c r="E12" s="29" t="s">
        <v>254</v>
      </c>
      <c r="F12" s="29" t="s">
        <v>256</v>
      </c>
      <c r="G12" s="30" t="s">
        <v>257</v>
      </c>
      <c r="H12" s="30" t="s">
        <v>257</v>
      </c>
      <c r="I12" s="29" t="s">
        <v>253</v>
      </c>
      <c r="J12" s="29" t="s">
        <v>254</v>
      </c>
      <c r="K12" s="29" t="s">
        <v>255</v>
      </c>
      <c r="L12" s="29" t="s">
        <v>254</v>
      </c>
      <c r="M12" s="29" t="s">
        <v>256</v>
      </c>
      <c r="N12" s="30" t="s">
        <v>257</v>
      </c>
      <c r="O12" s="30" t="s">
        <v>257</v>
      </c>
      <c r="P12" s="29" t="s">
        <v>253</v>
      </c>
      <c r="Q12" s="29" t="s">
        <v>254</v>
      </c>
      <c r="R12" s="29" t="s">
        <v>255</v>
      </c>
      <c r="S12" s="29" t="s">
        <v>254</v>
      </c>
      <c r="T12" s="29" t="s">
        <v>256</v>
      </c>
      <c r="U12" s="30" t="s">
        <v>257</v>
      </c>
      <c r="V12" s="30" t="s">
        <v>257</v>
      </c>
      <c r="W12" s="29" t="s">
        <v>253</v>
      </c>
      <c r="X12" s="29" t="s">
        <v>254</v>
      </c>
      <c r="Y12" s="29" t="s">
        <v>255</v>
      </c>
      <c r="Z12" s="29" t="s">
        <v>254</v>
      </c>
      <c r="AA12" s="29" t="s">
        <v>256</v>
      </c>
      <c r="AB12" s="30" t="s">
        <v>257</v>
      </c>
      <c r="AC12" s="30" t="s">
        <v>257</v>
      </c>
    </row>
    <row r="13" spans="2:29" ht="24" customHeight="1" thickTop="1">
      <c r="B13" s="7"/>
      <c r="C13" s="4"/>
      <c r="D13" s="4"/>
      <c r="E13" s="4"/>
      <c r="F13" s="213">
        <v>1</v>
      </c>
      <c r="G13" s="17">
        <f>F13+1</f>
        <v>2</v>
      </c>
      <c r="H13" s="6">
        <f>G13+1</f>
        <v>3</v>
      </c>
      <c r="I13" s="10"/>
      <c r="J13" s="11"/>
      <c r="K13" s="11"/>
      <c r="L13" s="12"/>
      <c r="M13" s="12"/>
      <c r="N13" s="13"/>
      <c r="O13" s="14"/>
      <c r="P13" s="216">
        <v>1</v>
      </c>
      <c r="Q13" s="43">
        <f>P13+1</f>
        <v>2</v>
      </c>
      <c r="R13" s="43">
        <f>Q13+1</f>
        <v>3</v>
      </c>
      <c r="S13" s="43">
        <f t="shared" ref="S13:U13" si="13">R13+1</f>
        <v>4</v>
      </c>
      <c r="T13" s="43">
        <f t="shared" si="13"/>
        <v>5</v>
      </c>
      <c r="U13" s="44">
        <f t="shared" si="13"/>
        <v>6</v>
      </c>
      <c r="V13" s="6">
        <f>U13+1</f>
        <v>7</v>
      </c>
      <c r="W13" s="7"/>
      <c r="X13" s="31"/>
      <c r="Y13" s="38">
        <v>1</v>
      </c>
      <c r="Z13" s="41">
        <v>1</v>
      </c>
      <c r="AA13" s="45">
        <f>Z13+1</f>
        <v>2</v>
      </c>
      <c r="AB13" s="17">
        <f>AA13+1</f>
        <v>3</v>
      </c>
      <c r="AC13" s="6">
        <f>AB13+1</f>
        <v>4</v>
      </c>
    </row>
    <row r="14" spans="2:29" ht="24" customHeight="1">
      <c r="B14" s="214">
        <f>H13+1</f>
        <v>4</v>
      </c>
      <c r="C14" s="41">
        <f t="shared" ref="C14:H17" si="14">B14+1</f>
        <v>5</v>
      </c>
      <c r="D14" s="8">
        <f t="shared" si="14"/>
        <v>6</v>
      </c>
      <c r="E14" s="8">
        <f t="shared" si="14"/>
        <v>7</v>
      </c>
      <c r="F14" s="8">
        <f t="shared" si="14"/>
        <v>8</v>
      </c>
      <c r="G14" s="19">
        <f t="shared" si="14"/>
        <v>9</v>
      </c>
      <c r="H14" s="20">
        <f t="shared" si="14"/>
        <v>10</v>
      </c>
      <c r="I14" s="8">
        <v>1</v>
      </c>
      <c r="J14" s="8">
        <f>I14+1</f>
        <v>2</v>
      </c>
      <c r="K14" s="8">
        <f t="shared" ref="J14:O17" si="15">J14+1</f>
        <v>3</v>
      </c>
      <c r="L14" s="8">
        <f t="shared" si="15"/>
        <v>4</v>
      </c>
      <c r="M14" s="8">
        <f t="shared" si="15"/>
        <v>5</v>
      </c>
      <c r="N14" s="19">
        <f t="shared" si="15"/>
        <v>6</v>
      </c>
      <c r="O14" s="20">
        <f t="shared" si="15"/>
        <v>7</v>
      </c>
      <c r="P14" s="8">
        <f>V13+1</f>
        <v>8</v>
      </c>
      <c r="Q14" s="8">
        <f t="shared" ref="Q14:V17" si="16">P14+1</f>
        <v>9</v>
      </c>
      <c r="R14" s="8">
        <f t="shared" si="16"/>
        <v>10</v>
      </c>
      <c r="S14" s="8">
        <f t="shared" si="16"/>
        <v>11</v>
      </c>
      <c r="T14" s="8">
        <f t="shared" si="16"/>
        <v>12</v>
      </c>
      <c r="U14" s="19">
        <f t="shared" si="16"/>
        <v>13</v>
      </c>
      <c r="V14" s="20">
        <f t="shared" si="16"/>
        <v>14</v>
      </c>
      <c r="W14" s="45">
        <f>AC13+1</f>
        <v>5</v>
      </c>
      <c r="X14" s="25">
        <f t="shared" ref="X14:AC17" si="17">W14+1</f>
        <v>6</v>
      </c>
      <c r="Y14" s="25">
        <f t="shared" si="17"/>
        <v>7</v>
      </c>
      <c r="Z14" s="25">
        <f t="shared" si="17"/>
        <v>8</v>
      </c>
      <c r="AA14" s="25">
        <f t="shared" si="17"/>
        <v>9</v>
      </c>
      <c r="AB14" s="19">
        <f t="shared" si="17"/>
        <v>10</v>
      </c>
      <c r="AC14" s="20">
        <f t="shared" si="17"/>
        <v>11</v>
      </c>
    </row>
    <row r="15" spans="2:29" ht="24" customHeight="1">
      <c r="B15" s="22">
        <f>H14+1</f>
        <v>11</v>
      </c>
      <c r="C15" s="8">
        <f t="shared" si="14"/>
        <v>12</v>
      </c>
      <c r="D15" s="8">
        <f t="shared" si="14"/>
        <v>13</v>
      </c>
      <c r="E15" s="8">
        <f t="shared" si="14"/>
        <v>14</v>
      </c>
      <c r="F15" s="8">
        <f t="shared" si="14"/>
        <v>15</v>
      </c>
      <c r="G15" s="19">
        <f t="shared" si="14"/>
        <v>16</v>
      </c>
      <c r="H15" s="20">
        <f t="shared" si="14"/>
        <v>17</v>
      </c>
      <c r="I15" s="8">
        <f>O14+1</f>
        <v>8</v>
      </c>
      <c r="J15" s="8">
        <f t="shared" si="15"/>
        <v>9</v>
      </c>
      <c r="K15" s="8">
        <f t="shared" si="15"/>
        <v>10</v>
      </c>
      <c r="L15" s="8">
        <f t="shared" si="15"/>
        <v>11</v>
      </c>
      <c r="M15" s="8">
        <f t="shared" si="15"/>
        <v>12</v>
      </c>
      <c r="N15" s="19">
        <f t="shared" si="15"/>
        <v>13</v>
      </c>
      <c r="O15" s="20">
        <f t="shared" si="15"/>
        <v>14</v>
      </c>
      <c r="P15" s="8">
        <f>V14+1</f>
        <v>15</v>
      </c>
      <c r="Q15" s="8">
        <f t="shared" si="16"/>
        <v>16</v>
      </c>
      <c r="R15" s="8">
        <f t="shared" si="16"/>
        <v>17</v>
      </c>
      <c r="S15" s="8">
        <f t="shared" si="16"/>
        <v>18</v>
      </c>
      <c r="T15" s="8">
        <f t="shared" si="16"/>
        <v>19</v>
      </c>
      <c r="U15" s="19">
        <f t="shared" si="16"/>
        <v>20</v>
      </c>
      <c r="V15" s="20">
        <f t="shared" si="16"/>
        <v>21</v>
      </c>
      <c r="W15" s="25">
        <f>AC14+1</f>
        <v>12</v>
      </c>
      <c r="X15" s="25">
        <f t="shared" si="17"/>
        <v>13</v>
      </c>
      <c r="Y15" s="25">
        <f t="shared" si="17"/>
        <v>14</v>
      </c>
      <c r="Z15" s="25">
        <f t="shared" si="17"/>
        <v>15</v>
      </c>
      <c r="AA15" s="25">
        <f t="shared" si="17"/>
        <v>16</v>
      </c>
      <c r="AB15" s="19">
        <f t="shared" si="17"/>
        <v>17</v>
      </c>
      <c r="AC15" s="20">
        <f t="shared" si="17"/>
        <v>18</v>
      </c>
    </row>
    <row r="16" spans="2:29" ht="24" customHeight="1">
      <c r="B16" s="22">
        <f>H15+1</f>
        <v>18</v>
      </c>
      <c r="C16" s="8">
        <f t="shared" si="14"/>
        <v>19</v>
      </c>
      <c r="D16" s="8">
        <f t="shared" si="14"/>
        <v>20</v>
      </c>
      <c r="E16" s="8">
        <f t="shared" si="14"/>
        <v>21</v>
      </c>
      <c r="F16" s="8">
        <f t="shared" si="14"/>
        <v>22</v>
      </c>
      <c r="G16" s="19">
        <f t="shared" si="14"/>
        <v>23</v>
      </c>
      <c r="H16" s="20">
        <f t="shared" si="14"/>
        <v>24</v>
      </c>
      <c r="I16" s="24">
        <f>O15+1</f>
        <v>15</v>
      </c>
      <c r="J16" s="25">
        <f t="shared" si="15"/>
        <v>16</v>
      </c>
      <c r="K16" s="25">
        <f t="shared" si="15"/>
        <v>17</v>
      </c>
      <c r="L16" s="25">
        <f t="shared" si="15"/>
        <v>18</v>
      </c>
      <c r="M16" s="25">
        <f t="shared" si="15"/>
        <v>19</v>
      </c>
      <c r="N16" s="19">
        <f t="shared" si="15"/>
        <v>20</v>
      </c>
      <c r="O16" s="20">
        <f t="shared" si="15"/>
        <v>21</v>
      </c>
      <c r="P16" s="8">
        <f>V15+1</f>
        <v>22</v>
      </c>
      <c r="Q16" s="8">
        <f t="shared" si="16"/>
        <v>23</v>
      </c>
      <c r="R16" s="8">
        <f t="shared" si="16"/>
        <v>24</v>
      </c>
      <c r="S16" s="8">
        <f t="shared" si="16"/>
        <v>25</v>
      </c>
      <c r="T16" s="8">
        <f t="shared" si="16"/>
        <v>26</v>
      </c>
      <c r="U16" s="19">
        <f t="shared" si="16"/>
        <v>27</v>
      </c>
      <c r="V16" s="20">
        <f t="shared" si="16"/>
        <v>28</v>
      </c>
      <c r="W16" s="41">
        <f>AC15+1</f>
        <v>19</v>
      </c>
      <c r="X16" s="8">
        <f t="shared" si="17"/>
        <v>20</v>
      </c>
      <c r="Y16" s="8">
        <f t="shared" si="17"/>
        <v>21</v>
      </c>
      <c r="Z16" s="8">
        <f t="shared" si="17"/>
        <v>22</v>
      </c>
      <c r="AA16" s="8">
        <f t="shared" si="17"/>
        <v>23</v>
      </c>
      <c r="AB16" s="19">
        <f t="shared" si="17"/>
        <v>24</v>
      </c>
      <c r="AC16" s="20">
        <f t="shared" si="17"/>
        <v>25</v>
      </c>
    </row>
    <row r="17" spans="1:29" ht="24" customHeight="1">
      <c r="B17" s="22">
        <f>H16+1</f>
        <v>25</v>
      </c>
      <c r="C17" s="8">
        <f t="shared" si="14"/>
        <v>26</v>
      </c>
      <c r="D17" s="8">
        <f t="shared" si="14"/>
        <v>27</v>
      </c>
      <c r="E17" s="8">
        <f t="shared" si="14"/>
        <v>28</v>
      </c>
      <c r="F17" s="8">
        <f>E17+1</f>
        <v>29</v>
      </c>
      <c r="G17" s="19">
        <f>F17+1</f>
        <v>30</v>
      </c>
      <c r="H17" s="20">
        <f>G17+1</f>
        <v>31</v>
      </c>
      <c r="I17" s="8">
        <f>O16+1</f>
        <v>22</v>
      </c>
      <c r="J17" s="8">
        <f t="shared" si="15"/>
        <v>23</v>
      </c>
      <c r="K17" s="8">
        <f t="shared" si="15"/>
        <v>24</v>
      </c>
      <c r="L17" s="8">
        <f t="shared" si="15"/>
        <v>25</v>
      </c>
      <c r="M17" s="8">
        <f t="shared" si="15"/>
        <v>26</v>
      </c>
      <c r="N17" s="19">
        <f t="shared" si="15"/>
        <v>27</v>
      </c>
      <c r="O17" s="20">
        <f>N17+1</f>
        <v>28</v>
      </c>
      <c r="P17" s="8">
        <f>V16+1</f>
        <v>29</v>
      </c>
      <c r="Q17" s="8">
        <f t="shared" si="16"/>
        <v>30</v>
      </c>
      <c r="R17" s="8">
        <f t="shared" si="16"/>
        <v>31</v>
      </c>
      <c r="S17" s="38"/>
      <c r="T17" s="38"/>
      <c r="U17" s="19"/>
      <c r="V17" s="20"/>
      <c r="W17" s="8">
        <f>AC16+1</f>
        <v>26</v>
      </c>
      <c r="X17" s="8">
        <f t="shared" si="17"/>
        <v>27</v>
      </c>
      <c r="Y17" s="8">
        <f t="shared" si="17"/>
        <v>28</v>
      </c>
      <c r="Z17" s="8">
        <f t="shared" si="17"/>
        <v>29</v>
      </c>
      <c r="AA17" s="8">
        <f t="shared" si="17"/>
        <v>30</v>
      </c>
      <c r="AB17" s="19"/>
      <c r="AC17" s="20"/>
    </row>
    <row r="18" spans="1:29" ht="24" customHeight="1" thickBot="1">
      <c r="B18" s="212"/>
      <c r="C18" s="32"/>
      <c r="D18" s="26"/>
      <c r="E18" s="26"/>
      <c r="F18" s="26"/>
      <c r="G18" s="26"/>
      <c r="H18" s="27"/>
      <c r="I18" s="215"/>
      <c r="J18" s="26"/>
      <c r="K18" s="26"/>
      <c r="L18" s="26"/>
      <c r="M18" s="26"/>
      <c r="N18" s="26"/>
      <c r="O18" s="27"/>
      <c r="P18" s="38"/>
      <c r="Q18" s="38"/>
      <c r="R18" s="25"/>
      <c r="S18" s="25"/>
      <c r="T18" s="25"/>
      <c r="U18" s="19"/>
      <c r="V18" s="20"/>
      <c r="W18" s="24"/>
      <c r="X18" s="25"/>
      <c r="Y18" s="26"/>
      <c r="Z18" s="26"/>
      <c r="AA18" s="26"/>
      <c r="AB18" s="26"/>
      <c r="AC18" s="27"/>
    </row>
    <row r="19" spans="1:29" ht="24" customHeight="1" thickTop="1" thickBot="1">
      <c r="B19" s="1335">
        <f>EOMONTH(W11,1)</f>
        <v>44347</v>
      </c>
      <c r="C19" s="1335"/>
      <c r="D19" s="1335"/>
      <c r="E19" s="1335"/>
      <c r="F19" s="1335"/>
      <c r="G19" s="1335"/>
      <c r="H19" s="1335"/>
      <c r="I19" s="1334">
        <f>EOMONTH(B19,1)</f>
        <v>44377</v>
      </c>
      <c r="J19" s="1334"/>
      <c r="K19" s="1334"/>
      <c r="L19" s="1334"/>
      <c r="M19" s="1334"/>
      <c r="N19" s="1334"/>
      <c r="O19" s="1334"/>
      <c r="P19" s="1335">
        <f>EOMONTH(I19,1)</f>
        <v>44408</v>
      </c>
      <c r="Q19" s="1335"/>
      <c r="R19" s="1335"/>
      <c r="S19" s="1335"/>
      <c r="T19" s="1335"/>
      <c r="U19" s="1335"/>
      <c r="V19" s="1335"/>
      <c r="W19" s="1336">
        <f>EOMONTH(P19,1)</f>
        <v>44439</v>
      </c>
      <c r="X19" s="1335"/>
      <c r="Y19" s="1335"/>
      <c r="Z19" s="1335"/>
      <c r="AA19" s="1335"/>
      <c r="AB19" s="1335"/>
      <c r="AC19" s="1335"/>
    </row>
    <row r="20" spans="1:29" ht="24" customHeight="1" thickTop="1" thickBot="1">
      <c r="A20" s="209"/>
      <c r="B20" s="202" t="s">
        <v>253</v>
      </c>
      <c r="C20" s="188" t="s">
        <v>254</v>
      </c>
      <c r="D20" s="188" t="s">
        <v>255</v>
      </c>
      <c r="E20" s="188" t="s">
        <v>254</v>
      </c>
      <c r="F20" s="188" t="s">
        <v>256</v>
      </c>
      <c r="G20" s="189" t="s">
        <v>257</v>
      </c>
      <c r="H20" s="189" t="s">
        <v>257</v>
      </c>
      <c r="I20" s="191" t="s">
        <v>253</v>
      </c>
      <c r="J20" s="192" t="s">
        <v>254</v>
      </c>
      <c r="K20" s="192" t="s">
        <v>255</v>
      </c>
      <c r="L20" s="192" t="s">
        <v>254</v>
      </c>
      <c r="M20" s="192" t="s">
        <v>256</v>
      </c>
      <c r="N20" s="193" t="s">
        <v>257</v>
      </c>
      <c r="O20" s="193" t="s">
        <v>257</v>
      </c>
      <c r="P20" s="202" t="s">
        <v>253</v>
      </c>
      <c r="Q20" s="188" t="s">
        <v>254</v>
      </c>
      <c r="R20" s="188" t="s">
        <v>255</v>
      </c>
      <c r="S20" s="188" t="s">
        <v>254</v>
      </c>
      <c r="T20" s="188" t="s">
        <v>256</v>
      </c>
      <c r="U20" s="189" t="s">
        <v>257</v>
      </c>
      <c r="V20" s="189" t="s">
        <v>257</v>
      </c>
      <c r="W20" s="202" t="s">
        <v>253</v>
      </c>
      <c r="X20" s="188" t="s">
        <v>254</v>
      </c>
      <c r="Y20" s="188" t="s">
        <v>255</v>
      </c>
      <c r="Z20" s="188" t="s">
        <v>254</v>
      </c>
      <c r="AA20" s="188" t="s">
        <v>256</v>
      </c>
      <c r="AB20" s="189" t="s">
        <v>257</v>
      </c>
      <c r="AC20" s="189" t="s">
        <v>257</v>
      </c>
    </row>
    <row r="21" spans="1:29" ht="24" customHeight="1" thickTop="1">
      <c r="A21" s="209"/>
      <c r="B21" s="190"/>
      <c r="C21" s="4"/>
      <c r="D21" s="4"/>
      <c r="E21" s="4"/>
      <c r="F21" s="4"/>
      <c r="G21" s="4">
        <v>1</v>
      </c>
      <c r="H21" s="6">
        <f>G21+1</f>
        <v>2</v>
      </c>
      <c r="I21" s="207"/>
      <c r="J21" s="194">
        <v>1</v>
      </c>
      <c r="K21" s="194">
        <f>J21+1</f>
        <v>2</v>
      </c>
      <c r="L21" s="217">
        <f>K21+1</f>
        <v>3</v>
      </c>
      <c r="M21" s="217">
        <f>L21+1</f>
        <v>4</v>
      </c>
      <c r="N21" s="195">
        <f>M21+1</f>
        <v>5</v>
      </c>
      <c r="O21" s="206">
        <f>N21+1</f>
        <v>6</v>
      </c>
      <c r="P21" s="190"/>
      <c r="Q21" s="31"/>
      <c r="R21" s="31"/>
      <c r="S21" s="31">
        <v>1</v>
      </c>
      <c r="T21" s="33">
        <f>S21+1</f>
        <v>2</v>
      </c>
      <c r="U21" s="17">
        <f>T21+1</f>
        <v>3</v>
      </c>
      <c r="V21" s="6">
        <f>U21+1</f>
        <v>4</v>
      </c>
      <c r="W21" s="196"/>
      <c r="X21" s="16"/>
      <c r="Y21" s="4"/>
      <c r="Z21" s="4"/>
      <c r="AA21" s="4"/>
      <c r="AB21" s="17"/>
      <c r="AC21" s="6">
        <v>1</v>
      </c>
    </row>
    <row r="22" spans="1:29" ht="24" customHeight="1">
      <c r="A22" s="209"/>
      <c r="B22" s="208">
        <f>H21+1</f>
        <v>3</v>
      </c>
      <c r="C22" s="8">
        <f t="shared" ref="C22:H25" si="18">B22+1</f>
        <v>4</v>
      </c>
      <c r="D22" s="8">
        <f t="shared" si="18"/>
        <v>5</v>
      </c>
      <c r="E22" s="8">
        <f t="shared" si="18"/>
        <v>6</v>
      </c>
      <c r="F22" s="8">
        <f t="shared" si="18"/>
        <v>7</v>
      </c>
      <c r="G22" s="19">
        <f t="shared" si="18"/>
        <v>8</v>
      </c>
      <c r="H22" s="20">
        <f t="shared" si="18"/>
        <v>9</v>
      </c>
      <c r="I22" s="187">
        <f>O21+1</f>
        <v>7</v>
      </c>
      <c r="J22" s="8">
        <f t="shared" ref="J22:O25" si="19">I22+1</f>
        <v>8</v>
      </c>
      <c r="K22" s="8">
        <f t="shared" si="19"/>
        <v>9</v>
      </c>
      <c r="L22" s="8">
        <f t="shared" si="19"/>
        <v>10</v>
      </c>
      <c r="M22" s="8">
        <f t="shared" si="19"/>
        <v>11</v>
      </c>
      <c r="N22" s="19">
        <f t="shared" si="19"/>
        <v>12</v>
      </c>
      <c r="O22" s="20">
        <f t="shared" si="19"/>
        <v>13</v>
      </c>
      <c r="P22" s="187">
        <f>V21+1</f>
        <v>5</v>
      </c>
      <c r="Q22" s="8">
        <f t="shared" ref="Q22:V25" si="20">P22+1</f>
        <v>6</v>
      </c>
      <c r="R22" s="8">
        <f t="shared" si="20"/>
        <v>7</v>
      </c>
      <c r="S22" s="8">
        <f t="shared" si="20"/>
        <v>8</v>
      </c>
      <c r="T22" s="8">
        <f t="shared" si="20"/>
        <v>9</v>
      </c>
      <c r="U22" s="19">
        <f t="shared" si="20"/>
        <v>10</v>
      </c>
      <c r="V22" s="20">
        <f t="shared" si="20"/>
        <v>11</v>
      </c>
      <c r="W22" s="28">
        <f>AC21+1</f>
        <v>2</v>
      </c>
      <c r="X22" s="25">
        <f t="shared" ref="X22:AC26" si="21">W22+1</f>
        <v>3</v>
      </c>
      <c r="Y22" s="25">
        <f t="shared" si="21"/>
        <v>4</v>
      </c>
      <c r="Z22" s="25">
        <f t="shared" si="21"/>
        <v>5</v>
      </c>
      <c r="AA22" s="25">
        <f t="shared" si="21"/>
        <v>6</v>
      </c>
      <c r="AB22" s="19">
        <f t="shared" si="21"/>
        <v>7</v>
      </c>
      <c r="AC22" s="20">
        <f t="shared" si="21"/>
        <v>8</v>
      </c>
    </row>
    <row r="23" spans="1:29" ht="24" customHeight="1">
      <c r="A23" s="209"/>
      <c r="B23" s="187">
        <f>H22+1</f>
        <v>10</v>
      </c>
      <c r="C23" s="8">
        <f t="shared" si="18"/>
        <v>11</v>
      </c>
      <c r="D23" s="8">
        <f t="shared" si="18"/>
        <v>12</v>
      </c>
      <c r="E23" s="8">
        <f t="shared" si="18"/>
        <v>13</v>
      </c>
      <c r="F23" s="8">
        <f t="shared" si="18"/>
        <v>14</v>
      </c>
      <c r="G23" s="19">
        <f t="shared" si="18"/>
        <v>15</v>
      </c>
      <c r="H23" s="20">
        <f t="shared" si="18"/>
        <v>16</v>
      </c>
      <c r="I23" s="187">
        <f>O22+1</f>
        <v>14</v>
      </c>
      <c r="J23" s="8">
        <f t="shared" si="19"/>
        <v>15</v>
      </c>
      <c r="K23" s="8">
        <f t="shared" si="19"/>
        <v>16</v>
      </c>
      <c r="L23" s="8">
        <f t="shared" si="19"/>
        <v>17</v>
      </c>
      <c r="M23" s="8">
        <f t="shared" si="19"/>
        <v>18</v>
      </c>
      <c r="N23" s="19">
        <f t="shared" si="19"/>
        <v>19</v>
      </c>
      <c r="O23" s="20">
        <f t="shared" si="19"/>
        <v>20</v>
      </c>
      <c r="P23" s="187">
        <f>V22+1</f>
        <v>12</v>
      </c>
      <c r="Q23" s="8">
        <f t="shared" si="20"/>
        <v>13</v>
      </c>
      <c r="R23" s="8">
        <f t="shared" si="20"/>
        <v>14</v>
      </c>
      <c r="S23" s="8">
        <f t="shared" si="20"/>
        <v>15</v>
      </c>
      <c r="T23" s="34">
        <f t="shared" si="20"/>
        <v>16</v>
      </c>
      <c r="U23" s="19">
        <f t="shared" si="20"/>
        <v>17</v>
      </c>
      <c r="V23" s="20">
        <f t="shared" si="20"/>
        <v>18</v>
      </c>
      <c r="W23" s="28">
        <f>AC22+1</f>
        <v>9</v>
      </c>
      <c r="X23" s="222">
        <f t="shared" si="21"/>
        <v>10</v>
      </c>
      <c r="Y23" s="25">
        <f t="shared" si="21"/>
        <v>11</v>
      </c>
      <c r="Z23" s="222">
        <f t="shared" si="21"/>
        <v>12</v>
      </c>
      <c r="AA23" s="25">
        <f t="shared" si="21"/>
        <v>13</v>
      </c>
      <c r="AB23" s="19">
        <f t="shared" si="21"/>
        <v>14</v>
      </c>
      <c r="AC23" s="20">
        <f t="shared" si="21"/>
        <v>15</v>
      </c>
    </row>
    <row r="24" spans="1:29" ht="24" customHeight="1">
      <c r="A24" s="209"/>
      <c r="B24" s="187">
        <f>H23+1</f>
        <v>17</v>
      </c>
      <c r="C24" s="8">
        <f t="shared" si="18"/>
        <v>18</v>
      </c>
      <c r="D24" s="8">
        <f t="shared" si="18"/>
        <v>19</v>
      </c>
      <c r="E24" s="8">
        <f t="shared" si="18"/>
        <v>20</v>
      </c>
      <c r="F24" s="8">
        <f t="shared" si="18"/>
        <v>21</v>
      </c>
      <c r="G24" s="19">
        <f t="shared" si="18"/>
        <v>22</v>
      </c>
      <c r="H24" s="20">
        <f t="shared" si="18"/>
        <v>23</v>
      </c>
      <c r="I24" s="187">
        <f>O23+1</f>
        <v>21</v>
      </c>
      <c r="J24" s="8">
        <f t="shared" si="19"/>
        <v>22</v>
      </c>
      <c r="K24" s="8">
        <f t="shared" si="19"/>
        <v>23</v>
      </c>
      <c r="L24" s="8">
        <f t="shared" si="19"/>
        <v>24</v>
      </c>
      <c r="M24" s="8">
        <f t="shared" si="19"/>
        <v>25</v>
      </c>
      <c r="N24" s="19">
        <f t="shared" si="19"/>
        <v>26</v>
      </c>
      <c r="O24" s="20">
        <f t="shared" si="19"/>
        <v>27</v>
      </c>
      <c r="P24" s="187">
        <f>V23+1</f>
        <v>19</v>
      </c>
      <c r="Q24" s="8">
        <f t="shared" si="20"/>
        <v>20</v>
      </c>
      <c r="R24" s="8">
        <f t="shared" si="20"/>
        <v>21</v>
      </c>
      <c r="S24" s="25">
        <f t="shared" si="20"/>
        <v>22</v>
      </c>
      <c r="T24" s="25">
        <f t="shared" si="20"/>
        <v>23</v>
      </c>
      <c r="U24" s="19">
        <f t="shared" si="20"/>
        <v>24</v>
      </c>
      <c r="V24" s="20">
        <f t="shared" si="20"/>
        <v>25</v>
      </c>
      <c r="W24" s="28">
        <f>AC23+1</f>
        <v>16</v>
      </c>
      <c r="X24" s="25">
        <f t="shared" si="21"/>
        <v>17</v>
      </c>
      <c r="Y24" s="25">
        <f t="shared" si="21"/>
        <v>18</v>
      </c>
      <c r="Z24" s="25">
        <f t="shared" si="21"/>
        <v>19</v>
      </c>
      <c r="AA24" s="25">
        <f t="shared" si="21"/>
        <v>20</v>
      </c>
      <c r="AB24" s="19">
        <f t="shared" si="21"/>
        <v>21</v>
      </c>
      <c r="AC24" s="20">
        <f t="shared" si="21"/>
        <v>22</v>
      </c>
    </row>
    <row r="25" spans="1:29" ht="24" customHeight="1">
      <c r="A25" s="209"/>
      <c r="B25" s="187">
        <f>H24+1</f>
        <v>24</v>
      </c>
      <c r="C25" s="8">
        <f t="shared" si="18"/>
        <v>25</v>
      </c>
      <c r="D25" s="8">
        <f t="shared" si="18"/>
        <v>26</v>
      </c>
      <c r="E25" s="8">
        <f t="shared" si="18"/>
        <v>27</v>
      </c>
      <c r="F25" s="8">
        <f t="shared" si="18"/>
        <v>28</v>
      </c>
      <c r="G25" s="19">
        <f t="shared" si="18"/>
        <v>29</v>
      </c>
      <c r="H25" s="20">
        <f t="shared" si="18"/>
        <v>30</v>
      </c>
      <c r="I25" s="187">
        <f>O24+1</f>
        <v>28</v>
      </c>
      <c r="J25" s="8">
        <f t="shared" si="19"/>
        <v>29</v>
      </c>
      <c r="K25" s="8">
        <f t="shared" si="19"/>
        <v>30</v>
      </c>
      <c r="L25" s="38"/>
      <c r="M25" s="25"/>
      <c r="N25" s="19"/>
      <c r="O25" s="20"/>
      <c r="P25" s="28">
        <f>V24+1</f>
        <v>26</v>
      </c>
      <c r="Q25" s="25">
        <f t="shared" si="20"/>
        <v>27</v>
      </c>
      <c r="R25" s="25">
        <f t="shared" si="20"/>
        <v>28</v>
      </c>
      <c r="S25" s="25">
        <f t="shared" si="20"/>
        <v>29</v>
      </c>
      <c r="T25" s="25">
        <f t="shared" si="20"/>
        <v>30</v>
      </c>
      <c r="U25" s="19">
        <f t="shared" si="20"/>
        <v>31</v>
      </c>
      <c r="V25" s="20"/>
      <c r="W25" s="28">
        <f>AC24+1</f>
        <v>23</v>
      </c>
      <c r="X25" s="25">
        <f t="shared" si="21"/>
        <v>24</v>
      </c>
      <c r="Y25" s="25">
        <f t="shared" si="21"/>
        <v>25</v>
      </c>
      <c r="Z25" s="25">
        <f t="shared" si="21"/>
        <v>26</v>
      </c>
      <c r="AA25" s="25">
        <f t="shared" si="21"/>
        <v>27</v>
      </c>
      <c r="AB25" s="19">
        <f t="shared" si="21"/>
        <v>28</v>
      </c>
      <c r="AC25" s="20">
        <f t="shared" si="21"/>
        <v>29</v>
      </c>
    </row>
    <row r="26" spans="1:29" ht="24" customHeight="1" thickBot="1">
      <c r="A26" s="209"/>
      <c r="B26" s="205">
        <f>H25+1</f>
        <v>31</v>
      </c>
      <c r="C26" s="197"/>
      <c r="D26" s="197"/>
      <c r="E26" s="197"/>
      <c r="F26" s="197"/>
      <c r="G26" s="197"/>
      <c r="H26" s="204"/>
      <c r="I26" s="205"/>
      <c r="J26" s="197"/>
      <c r="K26" s="197"/>
      <c r="L26" s="197"/>
      <c r="M26" s="198"/>
      <c r="N26" s="198"/>
      <c r="O26" s="204"/>
      <c r="P26" s="205"/>
      <c r="Q26" s="197"/>
      <c r="R26" s="198"/>
      <c r="S26" s="198"/>
      <c r="T26" s="198"/>
      <c r="U26" s="198"/>
      <c r="V26" s="204"/>
      <c r="W26" s="203">
        <f t="shared" ref="W26" si="22">AC25+1</f>
        <v>30</v>
      </c>
      <c r="X26" s="197">
        <f t="shared" si="21"/>
        <v>31</v>
      </c>
      <c r="Y26" s="199">
        <v>1</v>
      </c>
      <c r="Z26" s="199">
        <v>2</v>
      </c>
      <c r="AA26" s="218">
        <f>Z26+1</f>
        <v>3</v>
      </c>
      <c r="AB26" s="200">
        <f t="shared" si="21"/>
        <v>4</v>
      </c>
      <c r="AC26" s="201">
        <f t="shared" si="21"/>
        <v>5</v>
      </c>
    </row>
    <row r="27" spans="1:29" ht="17" thickTop="1"/>
    <row r="28" spans="1:29">
      <c r="I28" s="1337" t="s">
        <v>506</v>
      </c>
      <c r="J28" s="1337"/>
      <c r="K28" s="1337"/>
      <c r="L28" s="1337"/>
      <c r="M28" s="1337"/>
      <c r="N28" s="1337"/>
      <c r="O28" s="1337"/>
      <c r="P28" s="210">
        <v>1</v>
      </c>
      <c r="Q28" s="447">
        <v>2</v>
      </c>
      <c r="R28" s="447">
        <v>3</v>
      </c>
      <c r="S28" s="447">
        <v>4</v>
      </c>
      <c r="T28" s="447">
        <v>5</v>
      </c>
      <c r="U28" s="447">
        <v>6</v>
      </c>
      <c r="V28" s="447" t="s">
        <v>507</v>
      </c>
    </row>
    <row r="29" spans="1:29">
      <c r="I29" s="1330" t="s">
        <v>268</v>
      </c>
      <c r="J29" s="1330"/>
      <c r="K29" s="1330"/>
      <c r="L29" s="1330"/>
      <c r="M29" s="1330"/>
      <c r="N29" s="1330"/>
      <c r="O29" s="1330"/>
      <c r="P29" s="211">
        <v>36</v>
      </c>
      <c r="Q29" s="225">
        <v>29</v>
      </c>
      <c r="R29" s="225">
        <v>29</v>
      </c>
      <c r="S29" s="225">
        <v>29</v>
      </c>
      <c r="T29" s="225">
        <v>30</v>
      </c>
      <c r="U29" s="225">
        <v>32</v>
      </c>
      <c r="V29" s="225">
        <f t="shared" ref="V29:V32" si="23">SUM(P29:U29)</f>
        <v>185</v>
      </c>
    </row>
    <row r="30" spans="1:29">
      <c r="I30" s="1338" t="s">
        <v>270</v>
      </c>
      <c r="J30" s="1338"/>
      <c r="K30" s="1338"/>
      <c r="L30" s="1338"/>
      <c r="M30" s="1338"/>
      <c r="N30" s="1338"/>
      <c r="O30" s="1338"/>
      <c r="P30" s="211">
        <v>3</v>
      </c>
      <c r="Q30" s="225">
        <v>1</v>
      </c>
      <c r="R30" s="225">
        <v>1</v>
      </c>
      <c r="S30" s="225"/>
      <c r="T30" s="225"/>
      <c r="U30" s="225">
        <v>1</v>
      </c>
      <c r="V30" s="225">
        <f t="shared" si="23"/>
        <v>6</v>
      </c>
    </row>
    <row r="31" spans="1:29">
      <c r="I31" s="1339" t="s">
        <v>508</v>
      </c>
      <c r="J31" s="1339"/>
      <c r="K31" s="1339"/>
      <c r="L31" s="1339"/>
      <c r="M31" s="1339"/>
      <c r="N31" s="1339"/>
      <c r="O31" s="1339"/>
      <c r="P31" s="211"/>
      <c r="Q31" s="225">
        <v>5</v>
      </c>
      <c r="R31" s="225"/>
      <c r="S31" s="225"/>
      <c r="T31" s="225"/>
      <c r="U31" s="225"/>
      <c r="V31" s="225">
        <f t="shared" si="23"/>
        <v>5</v>
      </c>
    </row>
    <row r="32" spans="1:29">
      <c r="I32" s="1340" t="s">
        <v>16</v>
      </c>
      <c r="J32" s="1340"/>
      <c r="K32" s="1340"/>
      <c r="L32" s="1340"/>
      <c r="M32" s="1340"/>
      <c r="N32" s="1340"/>
      <c r="O32" s="1340"/>
      <c r="P32" s="211"/>
      <c r="Q32" s="225"/>
      <c r="R32" s="225"/>
      <c r="S32" s="225">
        <v>1</v>
      </c>
      <c r="T32" s="225">
        <v>1</v>
      </c>
      <c r="U32" s="225"/>
      <c r="V32" s="225">
        <f t="shared" si="23"/>
        <v>2</v>
      </c>
    </row>
    <row r="33" spans="2:22">
      <c r="B33" s="1341"/>
      <c r="C33" s="1341"/>
      <c r="D33" s="1341"/>
      <c r="E33" s="1341"/>
      <c r="F33" s="1341"/>
      <c r="G33" s="1341"/>
      <c r="H33" s="1341"/>
    </row>
    <row r="34" spans="2:22">
      <c r="B34" s="1341"/>
      <c r="C34" s="1341"/>
      <c r="D34" s="1341"/>
      <c r="E34" s="1341"/>
      <c r="F34" s="1341"/>
      <c r="G34" s="1341"/>
      <c r="H34" s="1341"/>
    </row>
    <row r="35" spans="2:22" ht="19">
      <c r="B35" s="1343" t="s">
        <v>247</v>
      </c>
      <c r="C35" s="1343"/>
      <c r="D35" s="1342">
        <v>9</v>
      </c>
      <c r="E35" s="1342"/>
      <c r="F35" s="1342"/>
      <c r="G35" s="1344" t="s">
        <v>509</v>
      </c>
      <c r="H35" s="1344"/>
      <c r="I35" s="1344"/>
      <c r="J35" s="1344"/>
      <c r="K35" s="1344"/>
      <c r="L35" s="1344"/>
      <c r="M35" s="1344"/>
      <c r="N35" s="1344"/>
      <c r="O35" s="1344"/>
      <c r="P35" s="1344"/>
      <c r="Q35" s="1344"/>
      <c r="R35" s="35"/>
      <c r="S35" s="35"/>
      <c r="T35" s="35"/>
      <c r="U35" s="35"/>
      <c r="V35" s="35"/>
    </row>
    <row r="36" spans="2:22" ht="19">
      <c r="B36" s="1343"/>
      <c r="C36" s="1343"/>
      <c r="D36" s="1342" t="s">
        <v>510</v>
      </c>
      <c r="E36" s="1342"/>
      <c r="F36" s="1342"/>
      <c r="G36" s="1344" t="s">
        <v>511</v>
      </c>
      <c r="H36" s="1344"/>
      <c r="I36" s="1344"/>
      <c r="J36" s="1344"/>
      <c r="K36" s="1344"/>
      <c r="L36" s="1344"/>
      <c r="M36" s="1344"/>
      <c r="N36" s="1344"/>
      <c r="O36" s="1344"/>
      <c r="P36" s="1344"/>
      <c r="Q36" s="1344"/>
      <c r="R36" s="186"/>
      <c r="S36" s="186"/>
      <c r="T36" s="186"/>
      <c r="U36" s="186"/>
      <c r="V36" s="186"/>
    </row>
    <row r="37" spans="2:22" ht="19">
      <c r="B37" s="1343"/>
      <c r="C37" s="1343"/>
      <c r="D37" s="1342">
        <v>13</v>
      </c>
      <c r="E37" s="1342"/>
      <c r="F37" s="1342"/>
      <c r="G37" s="445" t="s">
        <v>512</v>
      </c>
      <c r="H37" s="445"/>
      <c r="I37" s="445"/>
      <c r="J37" s="445"/>
      <c r="K37" s="445"/>
      <c r="L37" s="445"/>
      <c r="M37" s="445"/>
      <c r="N37" s="445"/>
      <c r="O37" s="445"/>
      <c r="P37" s="445"/>
      <c r="Q37" s="445"/>
      <c r="R37" s="186"/>
      <c r="S37" s="186"/>
      <c r="T37" s="186"/>
      <c r="U37" s="186"/>
      <c r="V37" s="186"/>
    </row>
    <row r="38" spans="2:22" ht="19">
      <c r="B38" s="1343"/>
      <c r="C38" s="1343"/>
      <c r="D38" s="1342">
        <v>12</v>
      </c>
      <c r="E38" s="1342"/>
      <c r="F38" s="1342"/>
      <c r="G38" s="445" t="s">
        <v>513</v>
      </c>
      <c r="H38" s="445"/>
      <c r="I38" s="445"/>
      <c r="J38" s="445"/>
      <c r="K38" s="445"/>
      <c r="L38" s="445"/>
      <c r="M38" s="445"/>
      <c r="N38" s="445"/>
      <c r="O38" s="445"/>
      <c r="P38" s="445"/>
      <c r="Q38" s="445"/>
      <c r="R38" s="186"/>
      <c r="S38" s="186"/>
      <c r="T38" s="186"/>
      <c r="U38" s="186"/>
      <c r="V38" s="186"/>
    </row>
    <row r="39" spans="2:22" ht="19">
      <c r="B39" s="1343"/>
      <c r="C39" s="1343"/>
      <c r="D39" s="1345" t="s">
        <v>6</v>
      </c>
      <c r="E39" s="1345"/>
      <c r="F39" s="1345"/>
      <c r="G39" s="1346" t="s">
        <v>514</v>
      </c>
      <c r="H39" s="1346"/>
      <c r="I39" s="1346"/>
      <c r="J39" s="1346"/>
      <c r="K39" s="1346"/>
      <c r="L39" s="1346"/>
      <c r="M39" s="1346"/>
      <c r="N39" s="1346"/>
      <c r="O39" s="1346"/>
      <c r="P39" s="1346"/>
      <c r="Q39" s="1346"/>
      <c r="R39" s="186"/>
      <c r="S39" s="186"/>
      <c r="T39" s="186"/>
      <c r="U39" s="186"/>
      <c r="V39" s="186"/>
    </row>
    <row r="40" spans="2:22" ht="19">
      <c r="B40" s="35"/>
      <c r="C40" s="35"/>
      <c r="D40" s="1347" t="s">
        <v>271</v>
      </c>
      <c r="E40" s="1347"/>
      <c r="F40" s="1347"/>
      <c r="G40" s="1348" t="s">
        <v>515</v>
      </c>
      <c r="H40" s="1348"/>
      <c r="I40" s="1348"/>
      <c r="J40" s="1348"/>
      <c r="K40" s="1348"/>
      <c r="L40" s="1348"/>
      <c r="M40" s="1348"/>
      <c r="N40" s="1348"/>
      <c r="O40" s="1348"/>
      <c r="P40" s="1348"/>
      <c r="Q40" s="1348"/>
      <c r="R40" s="35"/>
      <c r="S40" s="35"/>
      <c r="T40" s="35"/>
      <c r="U40" s="35"/>
      <c r="V40" s="35"/>
    </row>
    <row r="41" spans="2:22" ht="19">
      <c r="B41" s="35"/>
      <c r="C41" s="35"/>
      <c r="D41" s="185"/>
      <c r="E41" s="185"/>
      <c r="F41" s="185"/>
      <c r="G41" s="446"/>
      <c r="H41" s="186"/>
      <c r="I41" s="186"/>
      <c r="J41" s="186"/>
      <c r="K41" s="186"/>
      <c r="L41" s="186"/>
      <c r="M41" s="186"/>
      <c r="N41" s="186"/>
      <c r="O41" s="186"/>
      <c r="P41" s="186"/>
      <c r="Q41" s="186"/>
      <c r="R41" s="186"/>
      <c r="S41" s="186"/>
      <c r="T41" s="186"/>
      <c r="U41" s="186"/>
      <c r="V41" s="186"/>
    </row>
    <row r="42" spans="2:22" ht="19">
      <c r="B42" s="1343" t="s">
        <v>248</v>
      </c>
      <c r="C42" s="1343"/>
      <c r="D42" s="1342" t="s">
        <v>272</v>
      </c>
      <c r="E42" s="1342"/>
      <c r="F42" s="1342"/>
      <c r="G42" s="1344" t="s">
        <v>516</v>
      </c>
      <c r="H42" s="1344"/>
      <c r="I42" s="1344"/>
      <c r="J42" s="1344"/>
      <c r="K42" s="1344"/>
      <c r="L42" s="1344"/>
      <c r="M42" s="1344"/>
      <c r="N42" s="1344"/>
      <c r="O42" s="1344"/>
      <c r="P42" s="1344"/>
      <c r="Q42" s="1344"/>
      <c r="R42" s="186"/>
      <c r="S42" s="186"/>
      <c r="T42" s="186"/>
      <c r="U42" s="186"/>
      <c r="V42" s="186"/>
    </row>
    <row r="43" spans="2:22" ht="19">
      <c r="B43" s="1343"/>
      <c r="C43" s="1343"/>
      <c r="D43" s="1345" t="s">
        <v>6</v>
      </c>
      <c r="E43" s="1345"/>
      <c r="F43" s="1345"/>
      <c r="G43" s="1346" t="s">
        <v>517</v>
      </c>
      <c r="H43" s="1346"/>
      <c r="I43" s="1346"/>
      <c r="J43" s="1346"/>
      <c r="K43" s="1346"/>
      <c r="L43" s="1346"/>
      <c r="M43" s="1346"/>
      <c r="N43" s="1346"/>
      <c r="O43" s="1346"/>
      <c r="P43" s="1346"/>
      <c r="Q43" s="1346"/>
      <c r="R43" s="186"/>
      <c r="S43" s="186"/>
      <c r="T43" s="186"/>
      <c r="U43" s="186"/>
      <c r="V43" s="186"/>
    </row>
    <row r="44" spans="2:22" ht="19">
      <c r="B44" s="444"/>
      <c r="C44" s="444"/>
      <c r="D44" s="185"/>
      <c r="E44" s="185"/>
      <c r="F44" s="185"/>
      <c r="G44" s="446"/>
      <c r="H44" s="186"/>
      <c r="I44" s="186"/>
      <c r="J44" s="186"/>
      <c r="K44" s="186"/>
      <c r="L44" s="186"/>
      <c r="M44" s="186"/>
      <c r="N44" s="186"/>
      <c r="O44" s="186"/>
      <c r="P44" s="186"/>
      <c r="Q44" s="186"/>
      <c r="R44" s="186"/>
      <c r="S44" s="186"/>
      <c r="T44" s="186"/>
      <c r="U44" s="186"/>
      <c r="V44" s="186"/>
    </row>
    <row r="45" spans="2:22" ht="19">
      <c r="B45" s="1343" t="s">
        <v>249</v>
      </c>
      <c r="C45" s="1343"/>
      <c r="D45" s="1342" t="s">
        <v>272</v>
      </c>
      <c r="E45" s="1342"/>
      <c r="F45" s="1342"/>
      <c r="G45" s="1344" t="s">
        <v>518</v>
      </c>
      <c r="H45" s="1344"/>
      <c r="I45" s="1344"/>
      <c r="J45" s="1344"/>
      <c r="K45" s="1344"/>
      <c r="L45" s="1344"/>
      <c r="M45" s="1344"/>
      <c r="N45" s="1344"/>
      <c r="O45" s="1344"/>
      <c r="P45" s="1344"/>
      <c r="Q45" s="1344"/>
      <c r="R45" s="186"/>
      <c r="S45" s="186"/>
      <c r="T45" s="186"/>
      <c r="U45" s="186"/>
      <c r="V45" s="186"/>
    </row>
    <row r="46" spans="2:22" ht="19">
      <c r="B46" s="1343"/>
      <c r="C46" s="1343"/>
      <c r="D46" s="1345" t="s">
        <v>6</v>
      </c>
      <c r="E46" s="1345"/>
      <c r="F46" s="1345"/>
      <c r="G46" s="1346" t="s">
        <v>519</v>
      </c>
      <c r="H46" s="1346"/>
      <c r="I46" s="1346"/>
      <c r="J46" s="1346"/>
      <c r="K46" s="1346"/>
      <c r="L46" s="1346"/>
      <c r="M46" s="1346"/>
      <c r="N46" s="1346"/>
      <c r="O46" s="1346"/>
      <c r="P46" s="1346"/>
      <c r="Q46" s="1346"/>
      <c r="R46" s="446"/>
      <c r="S46" s="446"/>
      <c r="T46" s="446"/>
      <c r="U46" s="446"/>
      <c r="V46" s="446"/>
    </row>
    <row r="47" spans="2:22" ht="19">
      <c r="B47" s="444"/>
      <c r="C47" s="444"/>
      <c r="D47" s="185"/>
      <c r="E47" s="185"/>
      <c r="F47" s="185"/>
      <c r="G47" s="446"/>
      <c r="H47" s="446"/>
      <c r="I47" s="446"/>
      <c r="J47" s="446"/>
      <c r="K47" s="446"/>
      <c r="L47" s="446"/>
      <c r="M47" s="446"/>
      <c r="N47" s="446"/>
      <c r="O47" s="446"/>
      <c r="P47" s="446"/>
      <c r="Q47" s="446"/>
      <c r="R47" s="446"/>
      <c r="S47" s="446"/>
      <c r="T47" s="446"/>
      <c r="U47" s="446"/>
      <c r="V47" s="446"/>
    </row>
    <row r="48" spans="2:22" ht="19">
      <c r="B48" s="1343" t="s">
        <v>250</v>
      </c>
      <c r="C48" s="1343"/>
      <c r="D48" s="1342" t="s">
        <v>272</v>
      </c>
      <c r="E48" s="1342"/>
      <c r="F48" s="1342"/>
      <c r="G48" s="1344" t="s">
        <v>520</v>
      </c>
      <c r="H48" s="1344"/>
      <c r="I48" s="1344"/>
      <c r="J48" s="1344"/>
      <c r="K48" s="1344"/>
      <c r="L48" s="1344"/>
      <c r="M48" s="1344"/>
      <c r="N48" s="1344"/>
      <c r="O48" s="1344"/>
      <c r="P48" s="1344"/>
      <c r="Q48" s="1344"/>
      <c r="R48" s="186"/>
      <c r="S48" s="186"/>
      <c r="T48" s="186"/>
      <c r="U48" s="186"/>
      <c r="V48" s="186"/>
    </row>
    <row r="49" spans="2:22" ht="19">
      <c r="B49" s="1343"/>
      <c r="C49" s="1343"/>
      <c r="D49" s="1345" t="s">
        <v>6</v>
      </c>
      <c r="E49" s="1345"/>
      <c r="F49" s="1345"/>
      <c r="G49" s="1349" t="s">
        <v>521</v>
      </c>
      <c r="H49" s="1349"/>
      <c r="I49" s="1349"/>
      <c r="J49" s="1349"/>
      <c r="K49" s="1349"/>
      <c r="L49" s="1349"/>
      <c r="M49" s="1349"/>
      <c r="N49" s="1349"/>
      <c r="O49" s="1349"/>
      <c r="P49" s="1349"/>
      <c r="Q49" s="1349"/>
      <c r="R49" s="35"/>
      <c r="S49" s="35"/>
      <c r="T49" s="35"/>
      <c r="U49" s="35"/>
      <c r="V49" s="35"/>
    </row>
    <row r="50" spans="2:22" ht="19">
      <c r="B50" s="444"/>
      <c r="C50" s="444"/>
      <c r="D50" s="185"/>
      <c r="E50" s="185"/>
      <c r="F50" s="185"/>
      <c r="G50" s="36"/>
      <c r="H50" s="35"/>
      <c r="I50" s="35"/>
      <c r="J50" s="35"/>
      <c r="K50" s="35"/>
      <c r="L50" s="35"/>
      <c r="M50" s="35"/>
      <c r="N50" s="35"/>
      <c r="O50" s="35"/>
      <c r="P50" s="35"/>
      <c r="Q50" s="35"/>
      <c r="R50" s="35"/>
      <c r="S50" s="35"/>
      <c r="T50" s="35"/>
      <c r="U50" s="35"/>
      <c r="V50" s="35"/>
    </row>
    <row r="51" spans="2:22" ht="19">
      <c r="B51" s="1343" t="s">
        <v>251</v>
      </c>
      <c r="C51" s="1343"/>
      <c r="D51" s="1342" t="s">
        <v>272</v>
      </c>
      <c r="E51" s="1342"/>
      <c r="F51" s="1342"/>
      <c r="G51" s="1344" t="s">
        <v>522</v>
      </c>
      <c r="H51" s="1344"/>
      <c r="I51" s="1344"/>
      <c r="J51" s="1344"/>
      <c r="K51" s="1344"/>
      <c r="L51" s="1344"/>
      <c r="M51" s="1344"/>
      <c r="N51" s="1344"/>
      <c r="O51" s="1344"/>
      <c r="P51" s="1344"/>
      <c r="Q51" s="1344"/>
      <c r="R51" s="186"/>
      <c r="S51" s="186"/>
      <c r="T51" s="186"/>
      <c r="U51" s="186"/>
      <c r="V51" s="186"/>
    </row>
    <row r="52" spans="2:22" ht="19">
      <c r="B52" s="1343"/>
      <c r="C52" s="1343"/>
      <c r="D52" s="1345" t="s">
        <v>6</v>
      </c>
      <c r="E52" s="1345"/>
      <c r="F52" s="1345"/>
      <c r="G52" s="1349" t="s">
        <v>523</v>
      </c>
      <c r="H52" s="1349"/>
      <c r="I52" s="1349"/>
      <c r="J52" s="1349"/>
      <c r="K52" s="1349"/>
      <c r="L52" s="1349"/>
      <c r="M52" s="1349"/>
      <c r="N52" s="1349"/>
      <c r="O52" s="1349"/>
      <c r="P52" s="1349"/>
      <c r="Q52" s="1349"/>
      <c r="R52" s="186"/>
      <c r="S52" s="186"/>
      <c r="T52" s="186"/>
      <c r="U52" s="186"/>
      <c r="V52" s="186"/>
    </row>
    <row r="53" spans="2:22" ht="19">
      <c r="B53" s="444"/>
      <c r="C53" s="444"/>
      <c r="D53" s="185"/>
      <c r="E53" s="185"/>
      <c r="F53" s="185"/>
      <c r="G53" s="36"/>
      <c r="H53" s="186"/>
      <c r="I53" s="186"/>
      <c r="J53" s="186"/>
      <c r="K53" s="186"/>
      <c r="L53" s="186"/>
      <c r="M53" s="186"/>
      <c r="N53" s="186"/>
      <c r="O53" s="186"/>
      <c r="P53" s="186"/>
      <c r="Q53" s="186"/>
      <c r="R53" s="186"/>
      <c r="S53" s="186"/>
      <c r="T53" s="186"/>
      <c r="U53" s="186"/>
      <c r="V53" s="186"/>
    </row>
    <row r="54" spans="2:22" ht="19">
      <c r="B54" s="1351" t="s">
        <v>252</v>
      </c>
      <c r="C54" s="1351"/>
      <c r="D54" s="1342" t="s">
        <v>272</v>
      </c>
      <c r="E54" s="1342"/>
      <c r="F54" s="1342"/>
      <c r="G54" s="1344" t="s">
        <v>524</v>
      </c>
      <c r="H54" s="1344"/>
      <c r="I54" s="1344"/>
      <c r="J54" s="1344"/>
      <c r="K54" s="1344"/>
      <c r="L54" s="1344"/>
      <c r="M54" s="1344"/>
      <c r="N54" s="1344"/>
      <c r="O54" s="1344"/>
      <c r="P54" s="1344"/>
      <c r="Q54" s="1344"/>
      <c r="R54" s="186"/>
      <c r="S54" s="186"/>
      <c r="T54" s="186"/>
      <c r="U54" s="186"/>
      <c r="V54" s="186"/>
    </row>
    <row r="55" spans="2:22" ht="19">
      <c r="B55" s="35"/>
      <c r="C55" s="35"/>
      <c r="D55" s="35"/>
      <c r="E55" s="35"/>
      <c r="F55" s="35"/>
      <c r="G55" s="35"/>
      <c r="H55" s="35"/>
      <c r="I55" s="35"/>
      <c r="J55" s="35"/>
      <c r="K55" s="35"/>
      <c r="L55" s="35"/>
      <c r="M55" s="35"/>
      <c r="N55" s="35"/>
      <c r="O55" s="35"/>
      <c r="P55" s="35"/>
      <c r="Q55" s="35"/>
      <c r="R55" s="35"/>
      <c r="S55" s="35"/>
      <c r="T55" s="35"/>
      <c r="U55" s="35"/>
      <c r="V55" s="35"/>
    </row>
    <row r="56" spans="2:22" ht="19">
      <c r="B56" s="35"/>
      <c r="D56" s="1350" t="s">
        <v>525</v>
      </c>
      <c r="E56" s="1350"/>
      <c r="F56" s="1350"/>
      <c r="G56" s="1352" t="s">
        <v>526</v>
      </c>
      <c r="H56" s="1352"/>
      <c r="I56" s="1352"/>
      <c r="J56" s="1352"/>
      <c r="K56" s="1352"/>
      <c r="L56" s="1352"/>
      <c r="M56" s="1352"/>
      <c r="N56" s="1352"/>
      <c r="O56" s="1352"/>
      <c r="P56" s="1352"/>
      <c r="Q56" s="1352"/>
    </row>
    <row r="57" spans="2:22">
      <c r="D57" s="1350"/>
      <c r="E57" s="1350"/>
      <c r="F57" s="1350"/>
      <c r="G57" s="1352" t="s">
        <v>527</v>
      </c>
      <c r="H57" s="1352"/>
      <c r="I57" s="1352"/>
      <c r="J57" s="1352"/>
      <c r="K57" s="1352"/>
      <c r="L57" s="1352"/>
      <c r="M57" s="1352"/>
      <c r="N57" s="1352"/>
      <c r="O57" s="1352"/>
      <c r="P57" s="1352"/>
      <c r="Q57" s="1352"/>
    </row>
    <row r="58" spans="2:22">
      <c r="D58" s="1350"/>
      <c r="E58" s="1350"/>
      <c r="F58" s="1350"/>
      <c r="G58" s="1352" t="s">
        <v>528</v>
      </c>
      <c r="H58" s="1352"/>
      <c r="I58" s="1352"/>
      <c r="J58" s="1352"/>
      <c r="K58" s="1352"/>
      <c r="L58" s="1352"/>
      <c r="M58" s="1352"/>
      <c r="N58" s="1352"/>
      <c r="O58" s="1352"/>
      <c r="P58" s="1352"/>
      <c r="Q58" s="1352"/>
    </row>
    <row r="59" spans="2:22">
      <c r="D59" s="1350"/>
      <c r="E59" s="1350"/>
      <c r="F59" s="1350"/>
      <c r="G59" s="1352" t="s">
        <v>529</v>
      </c>
      <c r="H59" s="1352"/>
      <c r="I59" s="1352"/>
      <c r="J59" s="1352"/>
      <c r="K59" s="1352"/>
      <c r="L59" s="1352"/>
      <c r="M59" s="1352"/>
      <c r="N59" s="1352"/>
      <c r="O59" s="1352"/>
      <c r="P59" s="1352"/>
      <c r="Q59" s="1352"/>
    </row>
    <row r="60" spans="2:22">
      <c r="D60" s="1350"/>
      <c r="E60" s="1350"/>
      <c r="F60" s="1350"/>
      <c r="G60" s="1352" t="s">
        <v>530</v>
      </c>
      <c r="H60" s="1352"/>
      <c r="I60" s="1352"/>
      <c r="J60" s="1352"/>
      <c r="K60" s="1352"/>
      <c r="L60" s="1352"/>
      <c r="M60" s="1352"/>
      <c r="N60" s="1352"/>
      <c r="O60" s="1352"/>
      <c r="P60" s="1352"/>
      <c r="Q60" s="1352"/>
    </row>
    <row r="61" spans="2:22">
      <c r="D61" s="1350"/>
      <c r="E61" s="1350"/>
      <c r="F61" s="1350"/>
      <c r="G61" s="219" t="s">
        <v>531</v>
      </c>
      <c r="H61" s="219"/>
      <c r="I61" s="219"/>
      <c r="J61" s="219"/>
      <c r="K61" s="219"/>
      <c r="L61" s="219"/>
      <c r="M61" s="219"/>
      <c r="N61" s="219"/>
      <c r="O61" s="219"/>
      <c r="P61" s="219"/>
      <c r="Q61" s="219"/>
    </row>
  </sheetData>
  <mergeCells count="60">
    <mergeCell ref="D56:F61"/>
    <mergeCell ref="B51:C52"/>
    <mergeCell ref="G51:Q51"/>
    <mergeCell ref="D52:F52"/>
    <mergeCell ref="G52:Q52"/>
    <mergeCell ref="B54:C54"/>
    <mergeCell ref="D54:F54"/>
    <mergeCell ref="G54:Q54"/>
    <mergeCell ref="G56:Q56"/>
    <mergeCell ref="G57:Q57"/>
    <mergeCell ref="G58:Q58"/>
    <mergeCell ref="G59:Q59"/>
    <mergeCell ref="G60:Q60"/>
    <mergeCell ref="B48:C49"/>
    <mergeCell ref="G48:Q48"/>
    <mergeCell ref="D49:F49"/>
    <mergeCell ref="G49:Q49"/>
    <mergeCell ref="D51:F51"/>
    <mergeCell ref="D48:F48"/>
    <mergeCell ref="B35:C39"/>
    <mergeCell ref="G35:Q35"/>
    <mergeCell ref="G36:Q36"/>
    <mergeCell ref="G39:Q39"/>
    <mergeCell ref="D40:F40"/>
    <mergeCell ref="G40:Q40"/>
    <mergeCell ref="D36:F36"/>
    <mergeCell ref="D39:F39"/>
    <mergeCell ref="D37:F37"/>
    <mergeCell ref="D38:F38"/>
    <mergeCell ref="D35:F35"/>
    <mergeCell ref="D42:F42"/>
    <mergeCell ref="D45:F45"/>
    <mergeCell ref="B42:C43"/>
    <mergeCell ref="G42:Q42"/>
    <mergeCell ref="D43:F43"/>
    <mergeCell ref="G43:Q43"/>
    <mergeCell ref="B45:C46"/>
    <mergeCell ref="G45:Q45"/>
    <mergeCell ref="D46:F46"/>
    <mergeCell ref="G46:Q46"/>
    <mergeCell ref="I30:O30"/>
    <mergeCell ref="I31:O31"/>
    <mergeCell ref="I32:O32"/>
    <mergeCell ref="B33:H33"/>
    <mergeCell ref="B34:H34"/>
    <mergeCell ref="I29:O29"/>
    <mergeCell ref="B1:AC1"/>
    <mergeCell ref="B3:H3"/>
    <mergeCell ref="I3:O3"/>
    <mergeCell ref="P3:V3"/>
    <mergeCell ref="W3:AC3"/>
    <mergeCell ref="B11:H11"/>
    <mergeCell ref="I11:O11"/>
    <mergeCell ref="P11:V11"/>
    <mergeCell ref="W11:AC11"/>
    <mergeCell ref="B19:H19"/>
    <mergeCell ref="I19:O19"/>
    <mergeCell ref="P19:V19"/>
    <mergeCell ref="W19:AC19"/>
    <mergeCell ref="I28:O28"/>
  </mergeCells>
  <pageMargins left="0.7" right="0.7" top="0.75" bottom="0.75" header="0.3" footer="0.3"/>
  <pageSetup paperSize="9" scale="78" orientation="landscape" horizontalDpi="0" verticalDpi="0"/>
  <ignoredErrors>
    <ignoredError sqref="W6:W9 W14:W15 W16 I6:I8 P7:P8 I15:I17 P14:P17 I22:I25 P22:P24 W22:W2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a69f1d2-320e-4210-aa80-11af8d604cba">
      <UserInfo>
        <DisplayName>ghulam.abbas</DisplayName>
        <AccountId>1105</AccountId>
        <AccountType/>
      </UserInfo>
      <UserInfo>
        <DisplayName>English,Languages and Humanities Faculty Members</DisplayName>
        <AccountId>507</AccountId>
        <AccountType/>
      </UserInfo>
      <UserInfo>
        <DisplayName>Samantha Hibbert</DisplayName>
        <AccountId>1104</AccountId>
        <AccountType/>
      </UserInfo>
    </SharedWithUsers>
    <lcf76f155ced4ddcb4097134ff3c332f xmlns="87671bac-cb0a-4b2e-8208-98f1727f28cf">
      <Terms xmlns="http://schemas.microsoft.com/office/infopath/2007/PartnerControls"/>
    </lcf76f155ced4ddcb4097134ff3c332f>
    <TaxCatchAll xmlns="5a69f1d2-320e-4210-aa80-11af8d604cba" xsi:nil="true"/>
    <MediaLengthInSeconds xmlns="87671bac-cb0a-4b2e-8208-98f1727f28c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581C4BFE65FCE42BB85DD33AAB45475" ma:contentTypeVersion="18" ma:contentTypeDescription="Create a new document." ma:contentTypeScope="" ma:versionID="efc7abfa2673d35b11fc08435c909a9b">
  <xsd:schema xmlns:xsd="http://www.w3.org/2001/XMLSchema" xmlns:xs="http://www.w3.org/2001/XMLSchema" xmlns:p="http://schemas.microsoft.com/office/2006/metadata/properties" xmlns:ns2="87671bac-cb0a-4b2e-8208-98f1727f28cf" xmlns:ns3="5a69f1d2-320e-4210-aa80-11af8d604cba" targetNamespace="http://schemas.microsoft.com/office/2006/metadata/properties" ma:root="true" ma:fieldsID="b4ccf92a45a9a0448c42310ea034655d" ns2:_="" ns3:_="">
    <xsd:import namespace="87671bac-cb0a-4b2e-8208-98f1727f28cf"/>
    <xsd:import namespace="5a69f1d2-320e-4210-aa80-11af8d604cb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671bac-cb0a-4b2e-8208-98f1727f28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fcd4cb2-bc39-4af8-a05b-d8f5432bcbb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69f1d2-320e-4210-aa80-11af8d604cb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3fbaf97-3caa-43cb-90b2-9a26e09bcf54}" ma:internalName="TaxCatchAll" ma:showField="CatchAllData" ma:web="5a69f1d2-320e-4210-aa80-11af8d604c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98B4B6-E83A-48D4-8005-C0D43240EF1E}">
  <ds:schemaRefs>
    <ds:schemaRef ds:uri="http://schemas.microsoft.com/sharepoint/v3/contenttype/forms"/>
  </ds:schemaRefs>
</ds:datastoreItem>
</file>

<file path=customXml/itemProps2.xml><?xml version="1.0" encoding="utf-8"?>
<ds:datastoreItem xmlns:ds="http://schemas.openxmlformats.org/officeDocument/2006/customXml" ds:itemID="{C37D6009-2D99-467D-AC2A-1D856DB99C12}">
  <ds:schemaRefs>
    <ds:schemaRef ds:uri="http://schemas.microsoft.com/office/2006/metadata/properties"/>
    <ds:schemaRef ds:uri="http://schemas.microsoft.com/office/infopath/2007/PartnerControls"/>
    <ds:schemaRef ds:uri="5a69f1d2-320e-4210-aa80-11af8d604cba"/>
    <ds:schemaRef ds:uri="87671bac-cb0a-4b2e-8208-98f1727f28cf"/>
  </ds:schemaRefs>
</ds:datastoreItem>
</file>

<file path=customXml/itemProps3.xml><?xml version="1.0" encoding="utf-8"?>
<ds:datastoreItem xmlns:ds="http://schemas.openxmlformats.org/officeDocument/2006/customXml" ds:itemID="{AA569C06-F3EB-4B9B-8037-A8CA26E53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671bac-cb0a-4b2e-8208-98f1727f28cf"/>
    <ds:schemaRef ds:uri="5a69f1d2-320e-4210-aa80-11af8d604c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16</vt:i4>
      </vt:variant>
    </vt:vector>
  </HeadingPairs>
  <TitlesOfParts>
    <vt:vector size="16" baseType="lpstr">
      <vt:lpstr>Calendar 2022 23 V1</vt:lpstr>
      <vt:lpstr>Cal 2022 23 V2 2wk FA&amp;SA</vt:lpstr>
      <vt:lpstr>Geography intent</vt:lpstr>
      <vt:lpstr>Geog concepts</vt:lpstr>
      <vt:lpstr>Goeg topics outline</vt:lpstr>
      <vt:lpstr>Geog road map</vt:lpstr>
      <vt:lpstr>TAGs</vt:lpstr>
      <vt:lpstr>Learner only version 21 22</vt:lpstr>
      <vt:lpstr>Term dates 2020 21</vt:lpstr>
      <vt:lpstr>Calendar 2020 21</vt:lpstr>
      <vt:lpstr>Yr 9</vt:lpstr>
      <vt:lpstr>Yr 10 </vt:lpstr>
      <vt:lpstr>Yr 11</vt:lpstr>
      <vt:lpstr>EDI intent</vt:lpstr>
      <vt:lpstr>EDI concepts</vt:lpstr>
      <vt:lpstr>Y9 EDI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Victoria Webb</dc:creator>
  <cp:keywords/>
  <dc:description/>
  <cp:lastModifiedBy>Maxine Hylton</cp:lastModifiedBy>
  <cp:revision/>
  <dcterms:created xsi:type="dcterms:W3CDTF">2021-03-15T17:39:41Z</dcterms:created>
  <dcterms:modified xsi:type="dcterms:W3CDTF">2024-11-07T13:24:38Z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0x010100C581C4BFE65FCE42BB85DD33AAB45475</vt:lpwstr>
  </property>
  <property fmtid="{D5CDD505-2E9C-101B-9397-08002B2CF9AE}" pid="3" name="Order">
    <vt:r8>143300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